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gmek-dc\files\Exchange\ДРОНП\Информация об ограничении (на сайт)\"/>
    </mc:Choice>
  </mc:AlternateContent>
  <xr:revisionPtr revIDLastSave="0" documentId="8_{98393B3A-3E70-46F3-8652-E41E8BD06BF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Мощность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I38" i="2"/>
  <c r="J38" i="2"/>
  <c r="K38" i="2"/>
  <c r="L38" i="2"/>
  <c r="M38" i="2"/>
  <c r="N38" i="2"/>
  <c r="O38" i="2"/>
  <c r="P38" i="2"/>
  <c r="Q38" i="2"/>
  <c r="G38" i="2"/>
</calcChain>
</file>

<file path=xl/sharedStrings.xml><?xml version="1.0" encoding="utf-8"?>
<sst xmlns="http://schemas.openxmlformats.org/spreadsheetml/2006/main" count="190" uniqueCount="169">
  <si>
    <t>ФГУП "РТРС"</t>
  </si>
  <si>
    <t>Производственные помещения с технологическим оборудованием</t>
  </si>
  <si>
    <t>Телевизионная,4а</t>
  </si>
  <si>
    <t>ОАО "Рязанский проектно-технологический институт"</t>
  </si>
  <si>
    <t>РПТИ</t>
  </si>
  <si>
    <t>Введенская,110</t>
  </si>
  <si>
    <t>АО "Керамзит"</t>
  </si>
  <si>
    <t>З-д Керамзитового гравия</t>
  </si>
  <si>
    <t>Куйбышевское ш.,21</t>
  </si>
  <si>
    <t>ООО "Интерстрой"</t>
  </si>
  <si>
    <t>Производственная база</t>
  </si>
  <si>
    <t>Куйбышевское ш.,25,стр.5,лит.Щ</t>
  </si>
  <si>
    <t>ФБУ "Рязанский ЦСМ"</t>
  </si>
  <si>
    <t>Ряз.центр стандартизации и метрологии</t>
  </si>
  <si>
    <t>Старообрядческий пр.,5</t>
  </si>
  <si>
    <t>ГАУ РО "СШОР ЦСК"</t>
  </si>
  <si>
    <t>Центральный спорткомплекс</t>
  </si>
  <si>
    <t>Спортивная,19</t>
  </si>
  <si>
    <t>ФГКУ "ОВО ВНГ России по Рязанской области"</t>
  </si>
  <si>
    <t>Нежилое здание</t>
  </si>
  <si>
    <t>Фрунзе,3н</t>
  </si>
  <si>
    <t>ПАО "Сбербанк России"</t>
  </si>
  <si>
    <t>Ряз.отделение №8606 Сбербанка России</t>
  </si>
  <si>
    <t>Маяковского,37</t>
  </si>
  <si>
    <t>ООО "Стройсистемы"</t>
  </si>
  <si>
    <t>3-й Нефтезаводской пр.,2</t>
  </si>
  <si>
    <t>ТП-604</t>
  </si>
  <si>
    <t>ГАУК "Рязанская областная филармония"</t>
  </si>
  <si>
    <t>Концертный зал</t>
  </si>
  <si>
    <t>Ленина,26</t>
  </si>
  <si>
    <t>Оленич Константин Геннадьевич</t>
  </si>
  <si>
    <t>Складское помещение</t>
  </si>
  <si>
    <t>Рязанская,28</t>
  </si>
  <si>
    <t>ИП Воробьев Александр Витальевич</t>
  </si>
  <si>
    <t>Производственное помещение</t>
  </si>
  <si>
    <t>Куйбышевское ш.,25,стр.15</t>
  </si>
  <si>
    <t>ООО "Производство металлических порошков"</t>
  </si>
  <si>
    <t>ИП Свирина Зоя Анатольевна</t>
  </si>
  <si>
    <t>Кафе "Трактир"</t>
  </si>
  <si>
    <t>Голенчинское ш.,13,к.3</t>
  </si>
  <si>
    <t>МАУДО "РГДДТ"</t>
  </si>
  <si>
    <t>Дворец творчества детей и юношества</t>
  </si>
  <si>
    <t>Есенина,46</t>
  </si>
  <si>
    <t>ООО "СУ 2"</t>
  </si>
  <si>
    <t>Здание управления</t>
  </si>
  <si>
    <t>Куйбышевское ш.,21,лит. А</t>
  </si>
  <si>
    <t>ФКУЗ "МСЧ МВД России по Рязанской области"</t>
  </si>
  <si>
    <t>Больница УВД Рязанской области</t>
  </si>
  <si>
    <t>Ломоносова,44</t>
  </si>
  <si>
    <t>ООО "ЛОЦ "Здоровье"</t>
  </si>
  <si>
    <t>Производственный цех</t>
  </si>
  <si>
    <t>Куйбышевское ш.,25,стр.4а</t>
  </si>
  <si>
    <t>ООО "Кардинал"</t>
  </si>
  <si>
    <t>Культурно - развлекательный центр</t>
  </si>
  <si>
    <t>Колхозная,11</t>
  </si>
  <si>
    <t>ООО "Фирма "Кров"</t>
  </si>
  <si>
    <t>Производств.-администр.корпус</t>
  </si>
  <si>
    <t>Связи,25,стр.2,а/я 55</t>
  </si>
  <si>
    <t>ООО "Термопласт"</t>
  </si>
  <si>
    <t>Цех</t>
  </si>
  <si>
    <t>197 км Окружной дороги,5б</t>
  </si>
  <si>
    <t>ООО "Автодорстрой"</t>
  </si>
  <si>
    <t>База</t>
  </si>
  <si>
    <t>Рязанская,22а</t>
  </si>
  <si>
    <t>АО "Ремикс"</t>
  </si>
  <si>
    <t>Куйбышевское ш.,35а</t>
  </si>
  <si>
    <t>ООО "РязаньСтеклоПак"</t>
  </si>
  <si>
    <t>Административно - производственное здание</t>
  </si>
  <si>
    <t>Связи,29,стр.4</t>
  </si>
  <si>
    <t>Сусарин Николай Иванович</t>
  </si>
  <si>
    <t>Административное здание, склад, производ</t>
  </si>
  <si>
    <t>ГКУ Рязанской области "ЦИТ Рязанской области"</t>
  </si>
  <si>
    <t>Административное здание</t>
  </si>
  <si>
    <t>Полонского,7</t>
  </si>
  <si>
    <t>Бесполденов Николай Валентинович</t>
  </si>
  <si>
    <t>Куйбышевское ш.,29</t>
  </si>
  <si>
    <t>Административно - производственные здания</t>
  </si>
  <si>
    <t>ООО "Проект Альянс"</t>
  </si>
  <si>
    <t>Торговый центр "Норд" ( на период реконс</t>
  </si>
  <si>
    <t>Куйбышевское ш.,19</t>
  </si>
  <si>
    <t>ООО "Торгово-гостиничный комплекс Пик"</t>
  </si>
  <si>
    <t>Гостиничный офисный деловой центр</t>
  </si>
  <si>
    <t>Есенина,64/32</t>
  </si>
  <si>
    <t>ООО "РДС"</t>
  </si>
  <si>
    <t>Куйбышевское ш.,37в</t>
  </si>
  <si>
    <t>ООО "РН-Энерго"</t>
  </si>
  <si>
    <t>АЗС-2</t>
  </si>
  <si>
    <t>Куйбышевское ш.,28</t>
  </si>
  <si>
    <t>Торговый центр</t>
  </si>
  <si>
    <t>Горького,15</t>
  </si>
  <si>
    <t>ООО "Первая Транспортная Компания"</t>
  </si>
  <si>
    <t>Рязанская,45/3</t>
  </si>
  <si>
    <t>00015_0002</t>
  </si>
  <si>
    <t>00045_1002</t>
  </si>
  <si>
    <t>00056_1002</t>
  </si>
  <si>
    <t>00400_1019</t>
  </si>
  <si>
    <t>00425_1001</t>
  </si>
  <si>
    <t>00670_1001</t>
  </si>
  <si>
    <t>00716_1005</t>
  </si>
  <si>
    <t>00747_1029</t>
  </si>
  <si>
    <t>01562_1003</t>
  </si>
  <si>
    <t>02103_1004</t>
  </si>
  <si>
    <t>02933_1002</t>
  </si>
  <si>
    <t>02981_1002</t>
  </si>
  <si>
    <t>03626_1001</t>
  </si>
  <si>
    <t>03713_1001</t>
  </si>
  <si>
    <t>04105_1001</t>
  </si>
  <si>
    <t>04626_1001</t>
  </si>
  <si>
    <t>04745_1002</t>
  </si>
  <si>
    <t>05327_1001</t>
  </si>
  <si>
    <t>05365_1001</t>
  </si>
  <si>
    <t>05413_1001</t>
  </si>
  <si>
    <t>05475_1001</t>
  </si>
  <si>
    <t>06326_1001</t>
  </si>
  <si>
    <t>06711_1001</t>
  </si>
  <si>
    <t>06874_1001</t>
  </si>
  <si>
    <t>07244_1001</t>
  </si>
  <si>
    <t>07263_1001</t>
  </si>
  <si>
    <t>07446_1002</t>
  </si>
  <si>
    <t>07446_1003</t>
  </si>
  <si>
    <t>07540_1001</t>
  </si>
  <si>
    <t>07563_1001</t>
  </si>
  <si>
    <t>08169_1001</t>
  </si>
  <si>
    <t>08295_1002</t>
  </si>
  <si>
    <t>09172_1001</t>
  </si>
  <si>
    <t>09355_1001</t>
  </si>
  <si>
    <t>ТП-63 Ямская 12аб</t>
  </si>
  <si>
    <t>ТП-645 Ямская 5аб</t>
  </si>
  <si>
    <t>ТП-653 Ямская 11а</t>
  </si>
  <si>
    <t>ТП-657 Ямская 22</t>
  </si>
  <si>
    <t>РП-44 Горроща-РП-Южный Ввод2, Ямская 2аб</t>
  </si>
  <si>
    <t>ТП-51 Театральная 82, Ямская 22</t>
  </si>
  <si>
    <t>ТП-147, ТП-35 Рязань 62, Театральная 17, Ямская 12аб</t>
  </si>
  <si>
    <t>ТП-604 Ямская 29</t>
  </si>
  <si>
    <t>ТП-28 Театральная 82, Ямская 12аб</t>
  </si>
  <si>
    <t>ТП-674 Ямская 22</t>
  </si>
  <si>
    <t>ТП-627, ТП-651 Горроща 15, Ямская 2аб</t>
  </si>
  <si>
    <t>ТП-170 Театральная 23, Ямская 12аб</t>
  </si>
  <si>
    <t>ТП-691 Ямская 12аб</t>
  </si>
  <si>
    <t>КТП-255 Ямская 20аб</t>
  </si>
  <si>
    <t>ТП-696 Ямская 12аб, Ямская 20аб</t>
  </si>
  <si>
    <t>ТП-258 Ямская 20аб</t>
  </si>
  <si>
    <t>ТП-670 Ямская 22, Ямская 29</t>
  </si>
  <si>
    <t>ТП-266 Ямская 22</t>
  </si>
  <si>
    <t>ТП-679 Ямская 22</t>
  </si>
  <si>
    <t>ТП-616 Ямская 29</t>
  </si>
  <si>
    <t>ТП-682 Ямская 29</t>
  </si>
  <si>
    <t>РП-1 Театральная 74, Ямская 12аб</t>
  </si>
  <si>
    <t>ТП-681 Ямская 22, Ямская 29</t>
  </si>
  <si>
    <t>ТП-602 Ямская 22</t>
  </si>
  <si>
    <t>№ пп</t>
  </si>
  <si>
    <t>Абонент №</t>
  </si>
  <si>
    <t>Плательщик</t>
  </si>
  <si>
    <t>Объект</t>
  </si>
  <si>
    <t>Адрес</t>
  </si>
  <si>
    <t>ТП</t>
  </si>
  <si>
    <t>Мощность, кВт</t>
  </si>
  <si>
    <t>Очередь ограничений, кВт</t>
  </si>
  <si>
    <t>I</t>
  </si>
  <si>
    <t>II</t>
  </si>
  <si>
    <t>III</t>
  </si>
  <si>
    <t>IV</t>
  </si>
  <si>
    <t>V</t>
  </si>
  <si>
    <t>VI</t>
  </si>
  <si>
    <t>VII</t>
  </si>
  <si>
    <t>IX</t>
  </si>
  <si>
    <t>X</t>
  </si>
  <si>
    <t>График ограничения потребления электрической  мощности на 2020-2021гг.</t>
  </si>
  <si>
    <t>Величина ограничения: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</si>
</sst>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0" fillId="0" borderId="1" xfId="0" applyBorder="1"/>
    <xf numFmtId="0" fontId="2" fillId="0" borderId="1" xfId="2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right" wrapText="1"/>
    </xf>
    <xf numFmtId="0" fontId="3" fillId="2" borderId="1" xfId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</cellXfs>
  <cellStyles count="3">
    <cellStyle name="Обычный" xfId="0" builtinId="0"/>
    <cellStyle name="Обычный_Лист1" xfId="1" xr:uid="{00000000-0005-0000-0000-000001000000}"/>
    <cellStyle name="Обычный_Мощность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topLeftCell="A4" workbookViewId="0">
      <selection activeCell="D16" sqref="D16"/>
    </sheetView>
  </sheetViews>
  <sheetFormatPr defaultColWidth="33.5703125" defaultRowHeight="15" x14ac:dyDescent="0.25"/>
  <cols>
    <col min="1" max="1" width="3" bestFit="1" customWidth="1"/>
    <col min="2" max="2" width="11" bestFit="1" customWidth="1"/>
    <col min="3" max="3" width="33" bestFit="1" customWidth="1"/>
    <col min="4" max="4" width="33.42578125" bestFit="1" customWidth="1"/>
    <col min="5" max="5" width="30.7109375" bestFit="1" customWidth="1"/>
    <col min="7" max="7" width="9" bestFit="1" customWidth="1"/>
    <col min="8" max="10" width="7" bestFit="1" customWidth="1"/>
    <col min="11" max="17" width="8" bestFit="1" customWidth="1"/>
  </cols>
  <sheetData>
    <row r="1" spans="1:17" s="1" customFormat="1" x14ac:dyDescent="0.25">
      <c r="A1" s="11" t="s">
        <v>167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x14ac:dyDescent="0.25">
      <c r="A2" s="7" t="s">
        <v>150</v>
      </c>
      <c r="B2" s="6" t="s">
        <v>151</v>
      </c>
      <c r="C2" s="6" t="s">
        <v>152</v>
      </c>
      <c r="D2" s="6" t="s">
        <v>153</v>
      </c>
      <c r="E2" s="6" t="s">
        <v>154</v>
      </c>
      <c r="F2" s="6" t="s">
        <v>155</v>
      </c>
      <c r="G2" s="6" t="s">
        <v>156</v>
      </c>
      <c r="H2" s="7" t="s">
        <v>157</v>
      </c>
      <c r="I2" s="7"/>
      <c r="J2" s="7"/>
      <c r="K2" s="7"/>
      <c r="L2" s="7"/>
      <c r="M2" s="7"/>
      <c r="N2" s="7"/>
      <c r="O2" s="7"/>
      <c r="P2" s="7"/>
      <c r="Q2" s="7"/>
    </row>
    <row r="3" spans="1:17" s="1" customFormat="1" x14ac:dyDescent="0.25">
      <c r="A3" s="7"/>
      <c r="B3" s="6"/>
      <c r="C3" s="6"/>
      <c r="D3" s="6"/>
      <c r="E3" s="6"/>
      <c r="F3" s="6"/>
      <c r="G3" s="6"/>
      <c r="H3" s="2" t="s">
        <v>158</v>
      </c>
      <c r="I3" s="2" t="s">
        <v>159</v>
      </c>
      <c r="J3" s="2" t="s">
        <v>160</v>
      </c>
      <c r="K3" s="2" t="s">
        <v>161</v>
      </c>
      <c r="L3" s="2" t="s">
        <v>162</v>
      </c>
      <c r="M3" s="2" t="s">
        <v>163</v>
      </c>
      <c r="N3" s="2" t="s">
        <v>164</v>
      </c>
      <c r="O3" s="2" t="s">
        <v>164</v>
      </c>
      <c r="P3" s="2" t="s">
        <v>165</v>
      </c>
      <c r="Q3" s="2" t="s">
        <v>166</v>
      </c>
    </row>
    <row r="4" spans="1:17" ht="26.25" x14ac:dyDescent="0.25">
      <c r="A4" s="3">
        <v>1</v>
      </c>
      <c r="B4" s="3" t="s">
        <v>92</v>
      </c>
      <c r="C4" s="4" t="s">
        <v>0</v>
      </c>
      <c r="D4" s="4" t="s">
        <v>1</v>
      </c>
      <c r="E4" s="4" t="s">
        <v>2</v>
      </c>
      <c r="F4" s="4" t="s">
        <v>126</v>
      </c>
      <c r="G4" s="5">
        <v>130.08000000000001</v>
      </c>
      <c r="H4" s="5">
        <v>11.71</v>
      </c>
      <c r="I4" s="5">
        <v>23.41</v>
      </c>
      <c r="J4" s="5">
        <v>35.119999999999997</v>
      </c>
      <c r="K4" s="5">
        <v>46.83</v>
      </c>
      <c r="L4" s="5">
        <v>58.54</v>
      </c>
      <c r="M4" s="5">
        <v>70.239999999999995</v>
      </c>
      <c r="N4" s="5">
        <v>81.95</v>
      </c>
      <c r="O4" s="5">
        <v>93.66</v>
      </c>
      <c r="P4" s="5">
        <v>105.36</v>
      </c>
      <c r="Q4" s="5">
        <v>117.07</v>
      </c>
    </row>
    <row r="5" spans="1:17" ht="26.25" x14ac:dyDescent="0.25">
      <c r="A5" s="3">
        <v>2</v>
      </c>
      <c r="B5" s="3" t="s">
        <v>93</v>
      </c>
      <c r="C5" s="4" t="s">
        <v>3</v>
      </c>
      <c r="D5" s="4" t="s">
        <v>4</v>
      </c>
      <c r="E5" s="4" t="s">
        <v>5</v>
      </c>
      <c r="F5" s="4" t="s">
        <v>127</v>
      </c>
      <c r="G5" s="5">
        <v>158.5</v>
      </c>
      <c r="H5" s="5">
        <v>15.37</v>
      </c>
      <c r="I5" s="5">
        <v>30.74</v>
      </c>
      <c r="J5" s="5">
        <v>46.11</v>
      </c>
      <c r="K5" s="5">
        <v>61.48</v>
      </c>
      <c r="L5" s="5">
        <v>76.849999999999994</v>
      </c>
      <c r="M5" s="5">
        <v>92.22</v>
      </c>
      <c r="N5" s="5">
        <v>107.59</v>
      </c>
      <c r="O5" s="5">
        <v>122.96</v>
      </c>
      <c r="P5" s="5">
        <v>138.33000000000001</v>
      </c>
      <c r="Q5" s="5">
        <v>153.69999999999999</v>
      </c>
    </row>
    <row r="6" spans="1:17" x14ac:dyDescent="0.25">
      <c r="A6" s="3">
        <v>3</v>
      </c>
      <c r="B6" s="3" t="s">
        <v>94</v>
      </c>
      <c r="C6" s="4" t="s">
        <v>6</v>
      </c>
      <c r="D6" s="4" t="s">
        <v>7</v>
      </c>
      <c r="E6" s="4" t="s">
        <v>8</v>
      </c>
      <c r="F6" s="4" t="s">
        <v>128</v>
      </c>
      <c r="G6" s="5">
        <v>169.76</v>
      </c>
      <c r="H6" s="5">
        <v>16.43</v>
      </c>
      <c r="I6" s="5">
        <v>32.85</v>
      </c>
      <c r="J6" s="5">
        <v>49.28</v>
      </c>
      <c r="K6" s="5">
        <v>65.7</v>
      </c>
      <c r="L6" s="5">
        <v>82.13</v>
      </c>
      <c r="M6" s="5">
        <v>98.56</v>
      </c>
      <c r="N6" s="5">
        <v>114.98</v>
      </c>
      <c r="O6" s="5">
        <v>131.41</v>
      </c>
      <c r="P6" s="5">
        <v>147.83000000000001</v>
      </c>
      <c r="Q6" s="5">
        <v>164.26</v>
      </c>
    </row>
    <row r="7" spans="1:17" x14ac:dyDescent="0.25">
      <c r="A7" s="3">
        <v>4</v>
      </c>
      <c r="B7" s="3" t="s">
        <v>95</v>
      </c>
      <c r="C7" s="4" t="s">
        <v>9</v>
      </c>
      <c r="D7" s="4" t="s">
        <v>10</v>
      </c>
      <c r="E7" s="4" t="s">
        <v>11</v>
      </c>
      <c r="F7" s="4" t="s">
        <v>129</v>
      </c>
      <c r="G7" s="5">
        <v>204</v>
      </c>
      <c r="H7" s="5">
        <v>19.2</v>
      </c>
      <c r="I7" s="5">
        <v>38.4</v>
      </c>
      <c r="J7" s="5">
        <v>57.6</v>
      </c>
      <c r="K7" s="5">
        <v>76.8</v>
      </c>
      <c r="L7" s="5">
        <v>96</v>
      </c>
      <c r="M7" s="5">
        <v>115.2</v>
      </c>
      <c r="N7" s="5">
        <v>134.4</v>
      </c>
      <c r="O7" s="5">
        <v>153.6</v>
      </c>
      <c r="P7" s="5">
        <v>172.8</v>
      </c>
      <c r="Q7" s="5">
        <v>192</v>
      </c>
    </row>
    <row r="8" spans="1:17" ht="26.25" x14ac:dyDescent="0.25">
      <c r="A8" s="3">
        <v>5</v>
      </c>
      <c r="B8" s="3" t="s">
        <v>96</v>
      </c>
      <c r="C8" s="4" t="s">
        <v>12</v>
      </c>
      <c r="D8" s="4" t="s">
        <v>13</v>
      </c>
      <c r="E8" s="4" t="s">
        <v>14</v>
      </c>
      <c r="F8" s="4" t="s">
        <v>130</v>
      </c>
      <c r="G8" s="5">
        <v>88.5</v>
      </c>
      <c r="H8" s="5">
        <v>8.84</v>
      </c>
      <c r="I8" s="5">
        <v>17.68</v>
      </c>
      <c r="J8" s="5">
        <v>26.52</v>
      </c>
      <c r="K8" s="5">
        <v>35.36</v>
      </c>
      <c r="L8" s="5">
        <v>44.2</v>
      </c>
      <c r="M8" s="5">
        <v>53.04</v>
      </c>
      <c r="N8" s="5">
        <v>61.88</v>
      </c>
      <c r="O8" s="5">
        <v>70.72</v>
      </c>
      <c r="P8" s="5">
        <v>79.56</v>
      </c>
      <c r="Q8" s="5">
        <v>88.4</v>
      </c>
    </row>
    <row r="9" spans="1:17" x14ac:dyDescent="0.25">
      <c r="A9" s="3">
        <v>6</v>
      </c>
      <c r="B9" s="3" t="s">
        <v>97</v>
      </c>
      <c r="C9" s="4" t="s">
        <v>15</v>
      </c>
      <c r="D9" s="4" t="s">
        <v>16</v>
      </c>
      <c r="E9" s="4" t="s">
        <v>17</v>
      </c>
      <c r="F9" s="4" t="s">
        <v>131</v>
      </c>
      <c r="G9" s="5">
        <v>98.08</v>
      </c>
      <c r="H9" s="5">
        <v>9.75</v>
      </c>
      <c r="I9" s="5">
        <v>19.510000000000002</v>
      </c>
      <c r="J9" s="5">
        <v>29.26</v>
      </c>
      <c r="K9" s="5">
        <v>39.01</v>
      </c>
      <c r="L9" s="5">
        <v>48.77</v>
      </c>
      <c r="M9" s="5">
        <v>58.52</v>
      </c>
      <c r="N9" s="5">
        <v>68.27</v>
      </c>
      <c r="O9" s="5">
        <v>78.02</v>
      </c>
      <c r="P9" s="5">
        <v>87.78</v>
      </c>
      <c r="Q9" s="5">
        <v>97.53</v>
      </c>
    </row>
    <row r="10" spans="1:17" ht="26.25" x14ac:dyDescent="0.25">
      <c r="A10" s="3">
        <v>7</v>
      </c>
      <c r="B10" s="3" t="s">
        <v>98</v>
      </c>
      <c r="C10" s="4" t="s">
        <v>18</v>
      </c>
      <c r="D10" s="4" t="s">
        <v>19</v>
      </c>
      <c r="E10" s="4" t="s">
        <v>20</v>
      </c>
      <c r="F10" s="4" t="s">
        <v>132</v>
      </c>
      <c r="G10" s="5">
        <v>7.3</v>
      </c>
      <c r="H10" s="5">
        <v>0.71</v>
      </c>
      <c r="I10" s="5">
        <v>1.42</v>
      </c>
      <c r="J10" s="5">
        <v>2.13</v>
      </c>
      <c r="K10" s="5">
        <v>2.84</v>
      </c>
      <c r="L10" s="5">
        <v>3.55</v>
      </c>
      <c r="M10" s="5">
        <v>4.26</v>
      </c>
      <c r="N10" s="5">
        <v>4.97</v>
      </c>
      <c r="O10" s="5">
        <v>5.68</v>
      </c>
      <c r="P10" s="5">
        <v>6.39</v>
      </c>
      <c r="Q10" s="5">
        <v>7.1</v>
      </c>
    </row>
    <row r="11" spans="1:17" ht="26.25" x14ac:dyDescent="0.25">
      <c r="A11" s="3">
        <v>8</v>
      </c>
      <c r="B11" s="3" t="s">
        <v>99</v>
      </c>
      <c r="C11" s="4" t="s">
        <v>21</v>
      </c>
      <c r="D11" s="4" t="s">
        <v>22</v>
      </c>
      <c r="E11" s="4" t="s">
        <v>23</v>
      </c>
      <c r="F11" s="4" t="s">
        <v>133</v>
      </c>
      <c r="G11" s="5">
        <v>118.3</v>
      </c>
      <c r="H11" s="5">
        <v>10.65</v>
      </c>
      <c r="I11" s="5">
        <v>21.29</v>
      </c>
      <c r="J11" s="5">
        <v>31.94</v>
      </c>
      <c r="K11" s="5">
        <v>42.59</v>
      </c>
      <c r="L11" s="5">
        <v>53.23</v>
      </c>
      <c r="M11" s="5">
        <v>63.88</v>
      </c>
      <c r="N11" s="5">
        <v>74.53</v>
      </c>
      <c r="O11" s="5">
        <v>85.18</v>
      </c>
      <c r="P11" s="5">
        <v>95.82</v>
      </c>
      <c r="Q11" s="5">
        <v>106.47</v>
      </c>
    </row>
    <row r="12" spans="1:17" ht="26.25" x14ac:dyDescent="0.25">
      <c r="A12" s="3">
        <v>9</v>
      </c>
      <c r="B12" s="3" t="s">
        <v>100</v>
      </c>
      <c r="C12" s="4" t="s">
        <v>24</v>
      </c>
      <c r="D12" s="4" t="s">
        <v>10</v>
      </c>
      <c r="E12" s="4" t="s">
        <v>25</v>
      </c>
      <c r="F12" s="4" t="s">
        <v>134</v>
      </c>
      <c r="G12" s="5">
        <v>76.099999999999994</v>
      </c>
      <c r="H12" s="5">
        <v>7.39</v>
      </c>
      <c r="I12" s="5">
        <v>14.78</v>
      </c>
      <c r="J12" s="5">
        <v>22.17</v>
      </c>
      <c r="K12" s="5">
        <v>29.56</v>
      </c>
      <c r="L12" s="5">
        <v>36.950000000000003</v>
      </c>
      <c r="M12" s="5">
        <v>44.34</v>
      </c>
      <c r="N12" s="5">
        <v>51.73</v>
      </c>
      <c r="O12" s="5">
        <v>59.12</v>
      </c>
      <c r="P12" s="5">
        <v>66.510000000000005</v>
      </c>
      <c r="Q12" s="5">
        <v>73.900000000000006</v>
      </c>
    </row>
    <row r="13" spans="1:17" ht="26.25" x14ac:dyDescent="0.25">
      <c r="A13" s="3">
        <v>10</v>
      </c>
      <c r="B13" s="3" t="s">
        <v>101</v>
      </c>
      <c r="C13" s="4" t="s">
        <v>27</v>
      </c>
      <c r="D13" s="4" t="s">
        <v>28</v>
      </c>
      <c r="E13" s="4" t="s">
        <v>29</v>
      </c>
      <c r="F13" s="4" t="s">
        <v>135</v>
      </c>
      <c r="G13" s="5">
        <v>59</v>
      </c>
      <c r="H13" s="5">
        <v>5.31</v>
      </c>
      <c r="I13" s="5">
        <v>10.62</v>
      </c>
      <c r="J13" s="5">
        <v>15.93</v>
      </c>
      <c r="K13" s="5">
        <v>21.24</v>
      </c>
      <c r="L13" s="5">
        <v>26.55</v>
      </c>
      <c r="M13" s="5">
        <v>31.86</v>
      </c>
      <c r="N13" s="5">
        <v>37.17</v>
      </c>
      <c r="O13" s="5">
        <v>42.48</v>
      </c>
      <c r="P13" s="5">
        <v>47.79</v>
      </c>
      <c r="Q13" s="5">
        <v>53.1</v>
      </c>
    </row>
    <row r="14" spans="1:17" x14ac:dyDescent="0.25">
      <c r="A14" s="3">
        <v>11</v>
      </c>
      <c r="B14" s="3" t="s">
        <v>102</v>
      </c>
      <c r="C14" s="4" t="s">
        <v>30</v>
      </c>
      <c r="D14" s="4" t="s">
        <v>31</v>
      </c>
      <c r="E14" s="4" t="s">
        <v>32</v>
      </c>
      <c r="F14" s="4" t="s">
        <v>127</v>
      </c>
      <c r="G14" s="5">
        <v>22.02</v>
      </c>
      <c r="H14" s="5">
        <v>1.91</v>
      </c>
      <c r="I14" s="5">
        <v>3.82</v>
      </c>
      <c r="J14" s="5">
        <v>5.74</v>
      </c>
      <c r="K14" s="5">
        <v>7.65</v>
      </c>
      <c r="L14" s="5">
        <v>9.56</v>
      </c>
      <c r="M14" s="5">
        <v>11.47</v>
      </c>
      <c r="N14" s="5">
        <v>13.38</v>
      </c>
      <c r="O14" s="5">
        <v>15.3</v>
      </c>
      <c r="P14" s="5">
        <v>17.21</v>
      </c>
      <c r="Q14" s="5">
        <v>19.12</v>
      </c>
    </row>
    <row r="15" spans="1:17" ht="26.25" x14ac:dyDescent="0.25">
      <c r="A15" s="3">
        <v>12</v>
      </c>
      <c r="B15" s="3" t="s">
        <v>103</v>
      </c>
      <c r="C15" s="4" t="s">
        <v>33</v>
      </c>
      <c r="D15" s="4" t="s">
        <v>34</v>
      </c>
      <c r="E15" s="4" t="s">
        <v>35</v>
      </c>
      <c r="F15" s="4" t="s">
        <v>133</v>
      </c>
      <c r="G15" s="5">
        <v>91.54</v>
      </c>
      <c r="H15" s="5">
        <v>9.15</v>
      </c>
      <c r="I15" s="5">
        <v>18.309999999999999</v>
      </c>
      <c r="J15" s="5">
        <v>27.46</v>
      </c>
      <c r="K15" s="5">
        <v>36.619999999999997</v>
      </c>
      <c r="L15" s="5">
        <v>45.77</v>
      </c>
      <c r="M15" s="5">
        <v>54.92</v>
      </c>
      <c r="N15" s="5">
        <v>64.08</v>
      </c>
      <c r="O15" s="5">
        <v>73.23</v>
      </c>
      <c r="P15" s="5">
        <v>82.39</v>
      </c>
      <c r="Q15" s="5">
        <v>91.54</v>
      </c>
    </row>
    <row r="16" spans="1:17" ht="26.25" x14ac:dyDescent="0.25">
      <c r="A16" s="3">
        <v>13</v>
      </c>
      <c r="B16" s="3" t="s">
        <v>104</v>
      </c>
      <c r="C16" s="4" t="s">
        <v>36</v>
      </c>
      <c r="D16" s="4" t="s">
        <v>34</v>
      </c>
      <c r="E16" s="4" t="s">
        <v>25</v>
      </c>
      <c r="F16" s="4" t="s">
        <v>136</v>
      </c>
      <c r="G16" s="5">
        <v>38.78</v>
      </c>
      <c r="H16" s="5">
        <v>3.81</v>
      </c>
      <c r="I16" s="5">
        <v>7.62</v>
      </c>
      <c r="J16" s="5">
        <v>11.42</v>
      </c>
      <c r="K16" s="5">
        <v>15.23</v>
      </c>
      <c r="L16" s="5">
        <v>19.04</v>
      </c>
      <c r="M16" s="5">
        <v>22.85</v>
      </c>
      <c r="N16" s="5">
        <v>26.66</v>
      </c>
      <c r="O16" s="5">
        <v>30.46</v>
      </c>
      <c r="P16" s="5">
        <v>34.270000000000003</v>
      </c>
      <c r="Q16" s="5">
        <v>38.08</v>
      </c>
    </row>
    <row r="17" spans="1:17" ht="26.25" x14ac:dyDescent="0.25">
      <c r="A17" s="3">
        <v>14</v>
      </c>
      <c r="B17" s="3" t="s">
        <v>105</v>
      </c>
      <c r="C17" s="4" t="s">
        <v>37</v>
      </c>
      <c r="D17" s="4" t="s">
        <v>38</v>
      </c>
      <c r="E17" s="4" t="s">
        <v>39</v>
      </c>
      <c r="F17" s="4" t="s">
        <v>137</v>
      </c>
      <c r="G17" s="5">
        <v>81</v>
      </c>
      <c r="H17" s="5">
        <v>7.2</v>
      </c>
      <c r="I17" s="5">
        <v>14.4</v>
      </c>
      <c r="J17" s="5">
        <v>21.6</v>
      </c>
      <c r="K17" s="5">
        <v>28.8</v>
      </c>
      <c r="L17" s="5">
        <v>36</v>
      </c>
      <c r="M17" s="5">
        <v>43.2</v>
      </c>
      <c r="N17" s="5">
        <v>50.4</v>
      </c>
      <c r="O17" s="5">
        <v>57.6</v>
      </c>
      <c r="P17" s="5">
        <v>64.8</v>
      </c>
      <c r="Q17" s="5">
        <v>72</v>
      </c>
    </row>
    <row r="18" spans="1:17" ht="26.25" x14ac:dyDescent="0.25">
      <c r="A18" s="3">
        <v>15</v>
      </c>
      <c r="B18" s="3" t="s">
        <v>106</v>
      </c>
      <c r="C18" s="4" t="s">
        <v>40</v>
      </c>
      <c r="D18" s="4" t="s">
        <v>41</v>
      </c>
      <c r="E18" s="4" t="s">
        <v>42</v>
      </c>
      <c r="F18" s="4" t="s">
        <v>127</v>
      </c>
      <c r="G18" s="5">
        <v>101.6</v>
      </c>
      <c r="H18" s="5">
        <v>10.16</v>
      </c>
      <c r="I18" s="5">
        <v>20.32</v>
      </c>
      <c r="J18" s="5">
        <v>30.48</v>
      </c>
      <c r="K18" s="5">
        <v>40.64</v>
      </c>
      <c r="L18" s="5">
        <v>50.8</v>
      </c>
      <c r="M18" s="5">
        <v>60.96</v>
      </c>
      <c r="N18" s="5">
        <v>71.12</v>
      </c>
      <c r="O18" s="5">
        <v>81.28</v>
      </c>
      <c r="P18" s="5">
        <v>91.44</v>
      </c>
      <c r="Q18" s="5">
        <v>101.6</v>
      </c>
    </row>
    <row r="19" spans="1:17" x14ac:dyDescent="0.25">
      <c r="A19" s="3">
        <v>16</v>
      </c>
      <c r="B19" s="3" t="s">
        <v>107</v>
      </c>
      <c r="C19" s="4" t="s">
        <v>43</v>
      </c>
      <c r="D19" s="4" t="s">
        <v>44</v>
      </c>
      <c r="E19" s="4" t="s">
        <v>45</v>
      </c>
      <c r="F19" s="4" t="s">
        <v>138</v>
      </c>
      <c r="G19" s="5">
        <v>35.99</v>
      </c>
      <c r="H19" s="5">
        <v>3.24</v>
      </c>
      <c r="I19" s="5">
        <v>6.48</v>
      </c>
      <c r="J19" s="5">
        <v>9.7200000000000006</v>
      </c>
      <c r="K19" s="5">
        <v>12.96</v>
      </c>
      <c r="L19" s="5">
        <v>16.2</v>
      </c>
      <c r="M19" s="5">
        <v>19.43</v>
      </c>
      <c r="N19" s="5">
        <v>22.67</v>
      </c>
      <c r="O19" s="5">
        <v>25.91</v>
      </c>
      <c r="P19" s="5">
        <v>29.15</v>
      </c>
      <c r="Q19" s="5">
        <v>32.39</v>
      </c>
    </row>
    <row r="20" spans="1:17" x14ac:dyDescent="0.25">
      <c r="A20" s="3">
        <v>17</v>
      </c>
      <c r="B20" s="3" t="s">
        <v>108</v>
      </c>
      <c r="C20" s="4" t="s">
        <v>46</v>
      </c>
      <c r="D20" s="4" t="s">
        <v>47</v>
      </c>
      <c r="E20" s="4" t="s">
        <v>48</v>
      </c>
      <c r="F20" s="4" t="s">
        <v>139</v>
      </c>
      <c r="G20" s="5">
        <v>28</v>
      </c>
      <c r="H20" s="5">
        <v>2.78</v>
      </c>
      <c r="I20" s="5">
        <v>5.56</v>
      </c>
      <c r="J20" s="5">
        <v>8.34</v>
      </c>
      <c r="K20" s="5">
        <v>11.12</v>
      </c>
      <c r="L20" s="5">
        <v>13.9</v>
      </c>
      <c r="M20" s="5">
        <v>16.68</v>
      </c>
      <c r="N20" s="5">
        <v>19.46</v>
      </c>
      <c r="O20" s="5">
        <v>22.24</v>
      </c>
      <c r="P20" s="5">
        <v>25.02</v>
      </c>
      <c r="Q20" s="5">
        <v>27.8</v>
      </c>
    </row>
    <row r="21" spans="1:17" x14ac:dyDescent="0.25">
      <c r="A21" s="3">
        <v>18</v>
      </c>
      <c r="B21" s="3" t="s">
        <v>109</v>
      </c>
      <c r="C21" s="4" t="s">
        <v>49</v>
      </c>
      <c r="D21" s="4" t="s">
        <v>50</v>
      </c>
      <c r="E21" s="4" t="s">
        <v>51</v>
      </c>
      <c r="F21" s="4" t="s">
        <v>140</v>
      </c>
      <c r="G21" s="5">
        <v>100</v>
      </c>
      <c r="H21" s="5">
        <v>9</v>
      </c>
      <c r="I21" s="5">
        <v>18</v>
      </c>
      <c r="J21" s="5">
        <v>27</v>
      </c>
      <c r="K21" s="5">
        <v>36</v>
      </c>
      <c r="L21" s="5">
        <v>45</v>
      </c>
      <c r="M21" s="5">
        <v>54</v>
      </c>
      <c r="N21" s="5">
        <v>63</v>
      </c>
      <c r="O21" s="5">
        <v>72</v>
      </c>
      <c r="P21" s="5">
        <v>81</v>
      </c>
      <c r="Q21" s="5">
        <v>90</v>
      </c>
    </row>
    <row r="22" spans="1:17" ht="26.25" x14ac:dyDescent="0.25">
      <c r="A22" s="3">
        <v>19</v>
      </c>
      <c r="B22" s="3" t="s">
        <v>110</v>
      </c>
      <c r="C22" s="4" t="s">
        <v>52</v>
      </c>
      <c r="D22" s="4" t="s">
        <v>53</v>
      </c>
      <c r="E22" s="4" t="s">
        <v>54</v>
      </c>
      <c r="F22" s="4" t="s">
        <v>141</v>
      </c>
      <c r="G22" s="5">
        <v>37.5</v>
      </c>
      <c r="H22" s="5">
        <v>3.75</v>
      </c>
      <c r="I22" s="5">
        <v>7.5</v>
      </c>
      <c r="J22" s="5">
        <v>11.25</v>
      </c>
      <c r="K22" s="5">
        <v>15</v>
      </c>
      <c r="L22" s="5">
        <v>18.75</v>
      </c>
      <c r="M22" s="5">
        <v>22.49</v>
      </c>
      <c r="N22" s="5">
        <v>26.24</v>
      </c>
      <c r="O22" s="5">
        <v>29.99</v>
      </c>
      <c r="P22" s="5">
        <v>33.74</v>
      </c>
      <c r="Q22" s="5">
        <v>37.49</v>
      </c>
    </row>
    <row r="23" spans="1:17" x14ac:dyDescent="0.25">
      <c r="A23" s="3">
        <v>20</v>
      </c>
      <c r="B23" s="3" t="s">
        <v>111</v>
      </c>
      <c r="C23" s="4" t="s">
        <v>55</v>
      </c>
      <c r="D23" s="4" t="s">
        <v>56</v>
      </c>
      <c r="E23" s="4" t="s">
        <v>57</v>
      </c>
      <c r="F23" s="4" t="s">
        <v>142</v>
      </c>
      <c r="G23" s="5">
        <v>62.4</v>
      </c>
      <c r="H23" s="5">
        <v>5.62</v>
      </c>
      <c r="I23" s="5">
        <v>11.23</v>
      </c>
      <c r="J23" s="5">
        <v>16.850000000000001</v>
      </c>
      <c r="K23" s="5">
        <v>22.46</v>
      </c>
      <c r="L23" s="5">
        <v>28.08</v>
      </c>
      <c r="M23" s="5">
        <v>33.700000000000003</v>
      </c>
      <c r="N23" s="5">
        <v>39.31</v>
      </c>
      <c r="O23" s="5">
        <v>44.93</v>
      </c>
      <c r="P23" s="5">
        <v>50.54</v>
      </c>
      <c r="Q23" s="5">
        <v>56.16</v>
      </c>
    </row>
    <row r="24" spans="1:17" x14ac:dyDescent="0.25">
      <c r="A24" s="3">
        <v>21</v>
      </c>
      <c r="B24" s="3" t="s">
        <v>112</v>
      </c>
      <c r="C24" s="4" t="s">
        <v>58</v>
      </c>
      <c r="D24" s="4" t="s">
        <v>59</v>
      </c>
      <c r="E24" s="4" t="s">
        <v>60</v>
      </c>
      <c r="F24" s="4" t="s">
        <v>143</v>
      </c>
      <c r="G24" s="5">
        <v>232</v>
      </c>
      <c r="H24" s="5">
        <v>7.26</v>
      </c>
      <c r="I24" s="5">
        <v>14.52</v>
      </c>
      <c r="J24" s="5">
        <v>21.78</v>
      </c>
      <c r="K24" s="5">
        <v>29.04</v>
      </c>
      <c r="L24" s="5">
        <v>36.299999999999997</v>
      </c>
      <c r="M24" s="5">
        <v>43.56</v>
      </c>
      <c r="N24" s="5">
        <v>50.82</v>
      </c>
      <c r="O24" s="5">
        <v>58.08</v>
      </c>
      <c r="P24" s="5">
        <v>65.34</v>
      </c>
      <c r="Q24" s="5">
        <v>72.599999999999994</v>
      </c>
    </row>
    <row r="25" spans="1:17" x14ac:dyDescent="0.25">
      <c r="A25" s="3">
        <v>22</v>
      </c>
      <c r="B25" s="3" t="s">
        <v>113</v>
      </c>
      <c r="C25" s="4" t="s">
        <v>61</v>
      </c>
      <c r="D25" s="4" t="s">
        <v>62</v>
      </c>
      <c r="E25" s="4" t="s">
        <v>63</v>
      </c>
      <c r="F25" s="4" t="s">
        <v>144</v>
      </c>
      <c r="G25" s="5">
        <v>104</v>
      </c>
      <c r="H25" s="5">
        <v>10.4</v>
      </c>
      <c r="I25" s="5">
        <v>20.8</v>
      </c>
      <c r="J25" s="5">
        <v>31.2</v>
      </c>
      <c r="K25" s="5">
        <v>41.6</v>
      </c>
      <c r="L25" s="5">
        <v>52</v>
      </c>
      <c r="M25" s="5">
        <v>62.4</v>
      </c>
      <c r="N25" s="5">
        <v>72.8</v>
      </c>
      <c r="O25" s="5">
        <v>83.2</v>
      </c>
      <c r="P25" s="5">
        <v>93.6</v>
      </c>
      <c r="Q25" s="5">
        <v>104</v>
      </c>
    </row>
    <row r="26" spans="1:17" x14ac:dyDescent="0.25">
      <c r="A26" s="3">
        <v>23</v>
      </c>
      <c r="B26" s="3" t="s">
        <v>114</v>
      </c>
      <c r="C26" s="4" t="s">
        <v>64</v>
      </c>
      <c r="D26" s="4" t="s">
        <v>10</v>
      </c>
      <c r="E26" s="4" t="s">
        <v>65</v>
      </c>
      <c r="F26" s="4" t="s">
        <v>145</v>
      </c>
      <c r="G26" s="5">
        <v>17.579999999999998</v>
      </c>
      <c r="H26" s="5">
        <v>0.9</v>
      </c>
      <c r="I26" s="5">
        <v>1.82</v>
      </c>
      <c r="J26" s="5">
        <v>2.72</v>
      </c>
      <c r="K26" s="5">
        <v>3.63</v>
      </c>
      <c r="L26" s="5">
        <v>4.54</v>
      </c>
      <c r="M26" s="5">
        <v>5.45</v>
      </c>
      <c r="N26" s="5">
        <v>6.36</v>
      </c>
      <c r="O26" s="5">
        <v>7.26</v>
      </c>
      <c r="P26" s="5">
        <v>8.17</v>
      </c>
      <c r="Q26" s="5">
        <v>9.08</v>
      </c>
    </row>
    <row r="27" spans="1:17" ht="26.25" x14ac:dyDescent="0.25">
      <c r="A27" s="3">
        <v>24</v>
      </c>
      <c r="B27" s="3" t="s">
        <v>115</v>
      </c>
      <c r="C27" s="4" t="s">
        <v>66</v>
      </c>
      <c r="D27" s="4" t="s">
        <v>67</v>
      </c>
      <c r="E27" s="4" t="s">
        <v>68</v>
      </c>
      <c r="F27" s="4" t="s">
        <v>133</v>
      </c>
      <c r="G27" s="5">
        <v>378.08</v>
      </c>
      <c r="H27" s="5">
        <v>36.619999999999997</v>
      </c>
      <c r="I27" s="5">
        <v>73.239999999999995</v>
      </c>
      <c r="J27" s="5">
        <v>109.85</v>
      </c>
      <c r="K27" s="5">
        <v>146.47</v>
      </c>
      <c r="L27" s="5">
        <v>183.09</v>
      </c>
      <c r="M27" s="5">
        <v>219.71</v>
      </c>
      <c r="N27" s="5">
        <v>256.33</v>
      </c>
      <c r="O27" s="5">
        <v>292.94</v>
      </c>
      <c r="P27" s="5">
        <v>329.56</v>
      </c>
      <c r="Q27" s="5">
        <v>366.18</v>
      </c>
    </row>
    <row r="28" spans="1:17" ht="26.25" x14ac:dyDescent="0.25">
      <c r="A28" s="3">
        <v>25</v>
      </c>
      <c r="B28" s="3" t="s">
        <v>116</v>
      </c>
      <c r="C28" s="4" t="s">
        <v>69</v>
      </c>
      <c r="D28" s="4" t="s">
        <v>70</v>
      </c>
      <c r="E28" s="4" t="s">
        <v>25</v>
      </c>
      <c r="F28" s="4" t="s">
        <v>134</v>
      </c>
      <c r="G28" s="5">
        <v>9.3800000000000008</v>
      </c>
      <c r="H28" s="5">
        <v>0.6</v>
      </c>
      <c r="I28" s="5">
        <v>1.21</v>
      </c>
      <c r="J28" s="5">
        <v>1.81</v>
      </c>
      <c r="K28" s="5">
        <v>2.41</v>
      </c>
      <c r="L28" s="5">
        <v>3.02</v>
      </c>
      <c r="M28" s="5">
        <v>3.62</v>
      </c>
      <c r="N28" s="5">
        <v>4.22</v>
      </c>
      <c r="O28" s="5">
        <v>4.82</v>
      </c>
      <c r="P28" s="5">
        <v>5.43</v>
      </c>
      <c r="Q28" s="5">
        <v>6.03</v>
      </c>
    </row>
    <row r="29" spans="1:17" ht="26.25" x14ac:dyDescent="0.25">
      <c r="A29" s="3">
        <v>26</v>
      </c>
      <c r="B29" s="3" t="s">
        <v>117</v>
      </c>
      <c r="C29" s="4" t="s">
        <v>71</v>
      </c>
      <c r="D29" s="4" t="s">
        <v>72</v>
      </c>
      <c r="E29" s="4" t="s">
        <v>73</v>
      </c>
      <c r="F29" s="4" t="s">
        <v>146</v>
      </c>
      <c r="G29" s="5">
        <v>22.2</v>
      </c>
      <c r="H29" s="5">
        <v>0.23</v>
      </c>
      <c r="I29" s="5">
        <v>0.46</v>
      </c>
      <c r="J29" s="5">
        <v>0.69</v>
      </c>
      <c r="K29" s="5">
        <v>0.92</v>
      </c>
      <c r="L29" s="5">
        <v>1.1499999999999999</v>
      </c>
      <c r="M29" s="5">
        <v>1.38</v>
      </c>
      <c r="N29" s="5">
        <v>1.61</v>
      </c>
      <c r="O29" s="5">
        <v>1.84</v>
      </c>
      <c r="P29" s="5">
        <v>2.0699999999999998</v>
      </c>
      <c r="Q29" s="5">
        <v>2.2999999999999998</v>
      </c>
    </row>
    <row r="30" spans="1:17" ht="26.25" x14ac:dyDescent="0.25">
      <c r="A30" s="3">
        <v>27</v>
      </c>
      <c r="B30" s="3" t="s">
        <v>118</v>
      </c>
      <c r="C30" s="4" t="s">
        <v>74</v>
      </c>
      <c r="D30" s="4" t="s">
        <v>19</v>
      </c>
      <c r="E30" s="4" t="s">
        <v>75</v>
      </c>
      <c r="F30" s="4" t="s">
        <v>146</v>
      </c>
      <c r="G30" s="5">
        <v>63.16</v>
      </c>
      <c r="H30" s="5">
        <v>4.82</v>
      </c>
      <c r="I30" s="5">
        <v>9.6300000000000008</v>
      </c>
      <c r="J30" s="5">
        <v>14.45</v>
      </c>
      <c r="K30" s="5">
        <v>19.260000000000002</v>
      </c>
      <c r="L30" s="5">
        <v>24.08</v>
      </c>
      <c r="M30" s="5">
        <v>28.9</v>
      </c>
      <c r="N30" s="5">
        <v>33.71</v>
      </c>
      <c r="O30" s="5">
        <v>38.53</v>
      </c>
      <c r="P30" s="5">
        <v>43.34</v>
      </c>
      <c r="Q30" s="5">
        <v>48.16</v>
      </c>
    </row>
    <row r="31" spans="1:17" ht="26.25" x14ac:dyDescent="0.25">
      <c r="A31" s="3">
        <v>28</v>
      </c>
      <c r="B31" s="3" t="s">
        <v>119</v>
      </c>
      <c r="C31" s="4" t="s">
        <v>74</v>
      </c>
      <c r="D31" s="4" t="s">
        <v>76</v>
      </c>
      <c r="E31" s="4" t="s">
        <v>75</v>
      </c>
      <c r="F31" s="4" t="s">
        <v>127</v>
      </c>
      <c r="G31" s="5">
        <v>112.76</v>
      </c>
      <c r="H31" s="5">
        <v>9.7799999999999994</v>
      </c>
      <c r="I31" s="5">
        <v>19.55</v>
      </c>
      <c r="J31" s="5">
        <v>29.33</v>
      </c>
      <c r="K31" s="5">
        <v>39.1</v>
      </c>
      <c r="L31" s="5">
        <v>48.88</v>
      </c>
      <c r="M31" s="5">
        <v>58.66</v>
      </c>
      <c r="N31" s="5">
        <v>68.430000000000007</v>
      </c>
      <c r="O31" s="5">
        <v>78.209999999999994</v>
      </c>
      <c r="P31" s="5">
        <v>87.98</v>
      </c>
      <c r="Q31" s="5">
        <v>97.76</v>
      </c>
    </row>
    <row r="32" spans="1:17" ht="26.25" x14ac:dyDescent="0.25">
      <c r="A32" s="3">
        <v>29</v>
      </c>
      <c r="B32" s="3" t="s">
        <v>120</v>
      </c>
      <c r="C32" s="4" t="s">
        <v>77</v>
      </c>
      <c r="D32" s="4" t="s">
        <v>78</v>
      </c>
      <c r="E32" s="4" t="s">
        <v>79</v>
      </c>
      <c r="F32" s="4" t="s">
        <v>147</v>
      </c>
      <c r="G32" s="5">
        <v>48.71</v>
      </c>
      <c r="H32" s="5">
        <v>4.8600000000000003</v>
      </c>
      <c r="I32" s="5">
        <v>9.7200000000000006</v>
      </c>
      <c r="J32" s="5">
        <v>14.58</v>
      </c>
      <c r="K32" s="5">
        <v>19.440000000000001</v>
      </c>
      <c r="L32" s="5">
        <v>24.31</v>
      </c>
      <c r="M32" s="5">
        <v>29.17</v>
      </c>
      <c r="N32" s="5">
        <v>34.03</v>
      </c>
      <c r="O32" s="5">
        <v>38.89</v>
      </c>
      <c r="P32" s="5">
        <v>43.75</v>
      </c>
      <c r="Q32" s="5">
        <v>48.61</v>
      </c>
    </row>
    <row r="33" spans="1:17" ht="26.25" x14ac:dyDescent="0.25">
      <c r="A33" s="3">
        <v>30</v>
      </c>
      <c r="B33" s="3" t="s">
        <v>121</v>
      </c>
      <c r="C33" s="4" t="s">
        <v>80</v>
      </c>
      <c r="D33" s="4" t="s">
        <v>81</v>
      </c>
      <c r="E33" s="4" t="s">
        <v>82</v>
      </c>
      <c r="F33" s="4" t="s">
        <v>148</v>
      </c>
      <c r="G33" s="5">
        <v>181.56</v>
      </c>
      <c r="H33" s="5">
        <v>18.16</v>
      </c>
      <c r="I33" s="5">
        <v>36.31</v>
      </c>
      <c r="J33" s="5">
        <v>54.47</v>
      </c>
      <c r="K33" s="5">
        <v>72.62</v>
      </c>
      <c r="L33" s="5">
        <v>90.78</v>
      </c>
      <c r="M33" s="5">
        <v>108.94</v>
      </c>
      <c r="N33" s="5">
        <v>127.09</v>
      </c>
      <c r="O33" s="5">
        <v>145.25</v>
      </c>
      <c r="P33" s="5">
        <v>163.4</v>
      </c>
      <c r="Q33" s="5">
        <v>181.56</v>
      </c>
    </row>
    <row r="34" spans="1:17" x14ac:dyDescent="0.25">
      <c r="A34" s="3">
        <v>31</v>
      </c>
      <c r="B34" s="3" t="s">
        <v>122</v>
      </c>
      <c r="C34" s="4" t="s">
        <v>83</v>
      </c>
      <c r="D34" s="4" t="s">
        <v>19</v>
      </c>
      <c r="E34" s="4" t="s">
        <v>84</v>
      </c>
      <c r="F34" s="4" t="s">
        <v>149</v>
      </c>
      <c r="G34" s="5">
        <v>7.2</v>
      </c>
      <c r="H34" s="5">
        <v>0.64</v>
      </c>
      <c r="I34" s="5">
        <v>1.3</v>
      </c>
      <c r="J34" s="5">
        <v>1.94</v>
      </c>
      <c r="K34" s="5">
        <v>2.59</v>
      </c>
      <c r="L34" s="5">
        <v>3.24</v>
      </c>
      <c r="M34" s="5">
        <v>3.89</v>
      </c>
      <c r="N34" s="5">
        <v>4.54</v>
      </c>
      <c r="O34" s="5">
        <v>5.18</v>
      </c>
      <c r="P34" s="5">
        <v>5.83</v>
      </c>
      <c r="Q34" s="5">
        <v>6.48</v>
      </c>
    </row>
    <row r="35" spans="1:17" x14ac:dyDescent="0.25">
      <c r="A35" s="3">
        <v>32</v>
      </c>
      <c r="B35" s="3" t="s">
        <v>123</v>
      </c>
      <c r="C35" s="4" t="s">
        <v>85</v>
      </c>
      <c r="D35" s="4" t="s">
        <v>86</v>
      </c>
      <c r="E35" s="4" t="s">
        <v>87</v>
      </c>
      <c r="F35" s="4" t="s">
        <v>131</v>
      </c>
      <c r="G35" s="5">
        <v>19.239999999999998</v>
      </c>
      <c r="H35" s="5">
        <v>1.73</v>
      </c>
      <c r="I35" s="5">
        <v>3.46</v>
      </c>
      <c r="J35" s="5">
        <v>5.19</v>
      </c>
      <c r="K35" s="5">
        <v>6.93</v>
      </c>
      <c r="L35" s="5">
        <v>8.66</v>
      </c>
      <c r="M35" s="5">
        <v>10.39</v>
      </c>
      <c r="N35" s="5">
        <v>12.12</v>
      </c>
      <c r="O35" s="5">
        <v>13.85</v>
      </c>
      <c r="P35" s="5">
        <v>15.58</v>
      </c>
      <c r="Q35" s="5">
        <v>17.32</v>
      </c>
    </row>
    <row r="36" spans="1:17" x14ac:dyDescent="0.25">
      <c r="A36" s="3">
        <v>33</v>
      </c>
      <c r="B36" s="3" t="s">
        <v>124</v>
      </c>
      <c r="C36" s="4" t="s">
        <v>52</v>
      </c>
      <c r="D36" s="4" t="s">
        <v>88</v>
      </c>
      <c r="E36" s="4" t="s">
        <v>89</v>
      </c>
      <c r="F36" s="4" t="s">
        <v>133</v>
      </c>
      <c r="G36" s="5">
        <v>36</v>
      </c>
      <c r="H36" s="5">
        <v>3.24</v>
      </c>
      <c r="I36" s="5">
        <v>6.48</v>
      </c>
      <c r="J36" s="5">
        <v>9.7200000000000006</v>
      </c>
      <c r="K36" s="5">
        <v>12.96</v>
      </c>
      <c r="L36" s="5">
        <v>16.2</v>
      </c>
      <c r="M36" s="5">
        <v>19.440000000000001</v>
      </c>
      <c r="N36" s="5">
        <v>22.68</v>
      </c>
      <c r="O36" s="5">
        <v>25.92</v>
      </c>
      <c r="P36" s="5">
        <v>29.16</v>
      </c>
      <c r="Q36" s="5">
        <v>32.4</v>
      </c>
    </row>
    <row r="37" spans="1:17" ht="26.25" x14ac:dyDescent="0.25">
      <c r="A37" s="3">
        <v>34</v>
      </c>
      <c r="B37" s="3" t="s">
        <v>125</v>
      </c>
      <c r="C37" s="4" t="s">
        <v>90</v>
      </c>
      <c r="D37" s="4" t="s">
        <v>19</v>
      </c>
      <c r="E37" s="4" t="s">
        <v>91</v>
      </c>
      <c r="F37" s="4" t="s">
        <v>26</v>
      </c>
      <c r="G37" s="5">
        <v>36</v>
      </c>
      <c r="H37" s="5">
        <v>3.6</v>
      </c>
      <c r="I37" s="5">
        <v>7.2</v>
      </c>
      <c r="J37" s="5">
        <v>10.8</v>
      </c>
      <c r="K37" s="5">
        <v>14.4</v>
      </c>
      <c r="L37" s="5">
        <v>18</v>
      </c>
      <c r="M37" s="5">
        <v>21.6</v>
      </c>
      <c r="N37" s="5">
        <v>25.2</v>
      </c>
      <c r="O37" s="5">
        <v>28.8</v>
      </c>
      <c r="P37" s="5">
        <v>32.4</v>
      </c>
      <c r="Q37" s="5">
        <v>36</v>
      </c>
    </row>
    <row r="38" spans="1:17" x14ac:dyDescent="0.25">
      <c r="A38" s="8" t="s">
        <v>168</v>
      </c>
      <c r="B38" s="9"/>
      <c r="C38" s="9"/>
      <c r="D38" s="9"/>
      <c r="E38" s="9"/>
      <c r="F38" s="10"/>
      <c r="G38" s="3">
        <f>SUM(G4:G37)</f>
        <v>2976.3199999999993</v>
      </c>
      <c r="H38" s="3">
        <f t="shared" ref="H38:Q38" si="0">SUM(H4:H37)</f>
        <v>264.82000000000005</v>
      </c>
      <c r="I38" s="3">
        <f t="shared" si="0"/>
        <v>529.6400000000001</v>
      </c>
      <c r="J38" s="3">
        <f t="shared" si="0"/>
        <v>794.45000000000039</v>
      </c>
      <c r="K38" s="3">
        <f t="shared" si="0"/>
        <v>1059.2600000000002</v>
      </c>
      <c r="L38" s="3">
        <f t="shared" si="0"/>
        <v>1324.12</v>
      </c>
      <c r="M38" s="3">
        <f t="shared" si="0"/>
        <v>1588.9300000000007</v>
      </c>
      <c r="N38" s="3">
        <f t="shared" si="0"/>
        <v>1853.7299999999996</v>
      </c>
      <c r="O38" s="3">
        <f t="shared" si="0"/>
        <v>2118.5400000000004</v>
      </c>
      <c r="P38" s="3">
        <f t="shared" si="0"/>
        <v>2383.3399999999997</v>
      </c>
      <c r="Q38" s="3">
        <f t="shared" si="0"/>
        <v>2648.1900000000005</v>
      </c>
    </row>
  </sheetData>
  <mergeCells count="10">
    <mergeCell ref="G2:G3"/>
    <mergeCell ref="H2:Q2"/>
    <mergeCell ref="A38:F38"/>
    <mergeCell ref="A1:Q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Мощность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Жидкова Ирина Александровна</dc:creator>
  <cp:lastModifiedBy>Давыдова Эльвира Владимировна</cp:lastModifiedBy>
  <dcterms:created xsi:type="dcterms:W3CDTF">2020-07-15T07:35:49Z</dcterms:created>
  <dcterms:modified xsi:type="dcterms:W3CDTF">2020-09-28T06:41:25Z</dcterms:modified>
</cp:coreProperties>
</file>