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rgmek-dc\files\Exchange\ДРОНП\Информация об ограничении (на сайт)\"/>
    </mc:Choice>
  </mc:AlternateContent>
  <xr:revisionPtr revIDLastSave="0" documentId="8_{0FDEF9F6-AF4C-479F-A9F2-C110FC11CE2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Мощность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I51" i="1"/>
  <c r="J51" i="1"/>
  <c r="K51" i="1"/>
  <c r="L51" i="1"/>
  <c r="M51" i="1"/>
  <c r="N51" i="1"/>
  <c r="O51" i="1"/>
  <c r="P51" i="1"/>
  <c r="Q51" i="1"/>
  <c r="G51" i="1"/>
</calcChain>
</file>

<file path=xl/sharedStrings.xml><?xml version="1.0" encoding="utf-8"?>
<sst xmlns="http://schemas.openxmlformats.org/spreadsheetml/2006/main" count="257" uniqueCount="248">
  <si>
    <t>ООО "Элегант"</t>
  </si>
  <si>
    <t>Торговый центр "Атрон-сити"</t>
  </si>
  <si>
    <t>Ленина,21</t>
  </si>
  <si>
    <t>ЗАО "Рязанский кирпичный завод"</t>
  </si>
  <si>
    <t>Кирпичный з-д</t>
  </si>
  <si>
    <t>Кирпичного завода,18</t>
  </si>
  <si>
    <t>АО "Русская пивоваренная компания "Хмелефф"</t>
  </si>
  <si>
    <t>Пивзавод</t>
  </si>
  <si>
    <t>Михайловское ш.,67</t>
  </si>
  <si>
    <t>ОА  "РЗПС"</t>
  </si>
  <si>
    <t>З-д плавленых сыров</t>
  </si>
  <si>
    <t>Гагарина,61</t>
  </si>
  <si>
    <t>АО "Автомобильная колонна №1132"</t>
  </si>
  <si>
    <t>Автомобильная колонна N1132</t>
  </si>
  <si>
    <t>Высоковольтная,40</t>
  </si>
  <si>
    <t>Нежилое здание</t>
  </si>
  <si>
    <t>Высоковольтная,40а,лит Б</t>
  </si>
  <si>
    <t>Академия ФСИН России</t>
  </si>
  <si>
    <t>Академия права и управления</t>
  </si>
  <si>
    <t>Сенная,1</t>
  </si>
  <si>
    <t>ФГБОУ ВО "РГРТУ"</t>
  </si>
  <si>
    <t>Радиотехнический университет</t>
  </si>
  <si>
    <t>Гагарина,59</t>
  </si>
  <si>
    <t>ФГУП "РОЗ"</t>
  </si>
  <si>
    <t>Опытный завод</t>
  </si>
  <si>
    <t>Есенина,116/1</t>
  </si>
  <si>
    <t>АО "Ракетно-космический центр "Прогресс"</t>
  </si>
  <si>
    <t>ФГУП ОКБ "Спектр"</t>
  </si>
  <si>
    <t>Гагарина,59/1а</t>
  </si>
  <si>
    <t>АО "Рязаньмонтажзаготовка"</t>
  </si>
  <si>
    <t>Производственные мастерские</t>
  </si>
  <si>
    <t>Западная,стр.6б</t>
  </si>
  <si>
    <t>ООО "Рязаньвест"</t>
  </si>
  <si>
    <t>Обувная фабрика</t>
  </si>
  <si>
    <t>Соборная,21</t>
  </si>
  <si>
    <t>АО "РЯЗАНСКИЙ ХЛАДОКОМБИНАТ"</t>
  </si>
  <si>
    <t>Холодильник емк.3000т,технолог.корп.,АБК</t>
  </si>
  <si>
    <t>14-я Линия,2</t>
  </si>
  <si>
    <t>ООО "Русские мельницы"</t>
  </si>
  <si>
    <t>Комплекс административно-производственн</t>
  </si>
  <si>
    <t>Чкалова,48в</t>
  </si>
  <si>
    <t>ООО "РЗЖБИ -2"</t>
  </si>
  <si>
    <t>Ряз завод ЖБИ N2</t>
  </si>
  <si>
    <t>Островского,111</t>
  </si>
  <si>
    <t>ЗАО "Рязанский завод ЖБИ-6"</t>
  </si>
  <si>
    <t>Административно-производственные помещения,садоводческое общество</t>
  </si>
  <si>
    <t>Ленинского Комсомола,149</t>
  </si>
  <si>
    <t>ФКУ ИК-2 УФСИН России по Рязанской области</t>
  </si>
  <si>
    <t>Бюджетная сфера</t>
  </si>
  <si>
    <t>1-я Красная,20</t>
  </si>
  <si>
    <t>ПАО "ГСКБ"</t>
  </si>
  <si>
    <t>Административное здание, офисно - торговые помещения</t>
  </si>
  <si>
    <t>Есенина,13</t>
  </si>
  <si>
    <t>ЗАО "ТПК "На Шабулина"</t>
  </si>
  <si>
    <t>Склад №№5, 6, 7, 9, 12, склад - весовая</t>
  </si>
  <si>
    <t>Шабулина пр.,18а</t>
  </si>
  <si>
    <t>ООО "Земля"</t>
  </si>
  <si>
    <t>Торгово - рыночный комплекс</t>
  </si>
  <si>
    <t>Гагарина,164</t>
  </si>
  <si>
    <t>ООО "ГОРТОРГСЕРВИС"</t>
  </si>
  <si>
    <t>Магазин</t>
  </si>
  <si>
    <t>Новаторов,3б</t>
  </si>
  <si>
    <t>ООО "Торговый дом "Барс"</t>
  </si>
  <si>
    <t>Склад N1</t>
  </si>
  <si>
    <t>Шабулина,18а</t>
  </si>
  <si>
    <t>ГБУ РО "Городская детская поликлиника № 3"</t>
  </si>
  <si>
    <t>Детская поликлиника №3</t>
  </si>
  <si>
    <t>Интернациональная,1</t>
  </si>
  <si>
    <t>Прио-Внешторгбанк (ПАО)</t>
  </si>
  <si>
    <t>Административное здание</t>
  </si>
  <si>
    <t>Есенина,82/26</t>
  </si>
  <si>
    <t>Центральный Банк Российской Федерации (Банк России)</t>
  </si>
  <si>
    <t>Соборная,20</t>
  </si>
  <si>
    <t>ООО "Элита-Хлеб-Сервис"</t>
  </si>
  <si>
    <t>Производственное помещение</t>
  </si>
  <si>
    <t>Весенняя,1а</t>
  </si>
  <si>
    <t>ООО "Лаванда"</t>
  </si>
  <si>
    <t>Химчистка-прачечная</t>
  </si>
  <si>
    <t>Вокзальная,37</t>
  </si>
  <si>
    <t>ООО "МГК "Световые Технологии"</t>
  </si>
  <si>
    <t>Административно - производственные помещения</t>
  </si>
  <si>
    <t>Магистральная,10а</t>
  </si>
  <si>
    <t>ООО "Санеко и Ко"</t>
  </si>
  <si>
    <t>Торгово - офисный комплекс</t>
  </si>
  <si>
    <t>Солотчинское ш.,1,(Солотча)</t>
  </si>
  <si>
    <t>ООО "ЖБК - 8"</t>
  </si>
  <si>
    <t>Производственные помещения</t>
  </si>
  <si>
    <t>Чкалова,21</t>
  </si>
  <si>
    <t>ООО АМК "Рязанский"</t>
  </si>
  <si>
    <t>Молокозавод</t>
  </si>
  <si>
    <t>Михайловское ш.,268</t>
  </si>
  <si>
    <t>ООО "Рязаньгоргражданстрой"</t>
  </si>
  <si>
    <t>Производственная база</t>
  </si>
  <si>
    <t>Касимовское ш.,5,ТП-61</t>
  </si>
  <si>
    <t>Исаева Ирина Станиславовна</t>
  </si>
  <si>
    <t>Куйбышевское ш.,41</t>
  </si>
  <si>
    <t>ООО "Бастион"</t>
  </si>
  <si>
    <t>Торговые павильоны</t>
  </si>
  <si>
    <t>Спартаковская,30</t>
  </si>
  <si>
    <t>АО "ЕВРАЗ Металл Инпром"</t>
  </si>
  <si>
    <t>Предприятие</t>
  </si>
  <si>
    <t>Мехзавода пос.,1б</t>
  </si>
  <si>
    <t>Производственная зона</t>
  </si>
  <si>
    <t>ООО "Финпарк"</t>
  </si>
  <si>
    <t>Офисные помещения</t>
  </si>
  <si>
    <t>Московское ш.,8</t>
  </si>
  <si>
    <t>ООО "РСК-Центр"</t>
  </si>
  <si>
    <t>Общественное здание</t>
  </si>
  <si>
    <t>Ленина,9</t>
  </si>
  <si>
    <t>АО "Газпром энергосбыт"</t>
  </si>
  <si>
    <t>АГНКС №1</t>
  </si>
  <si>
    <t>Окружная а/д,Дягилево</t>
  </si>
  <si>
    <t>ООО "Фоспром"</t>
  </si>
  <si>
    <t>Торгово - развлекательный комплекс</t>
  </si>
  <si>
    <t>Заводской пр.,1</t>
  </si>
  <si>
    <t>ООО "Авто Сити"</t>
  </si>
  <si>
    <t>Автокомплекс (1-я  очередь)</t>
  </si>
  <si>
    <t>Куйбышевское ш.,42</t>
  </si>
  <si>
    <t>ООО "ЛИНА"</t>
  </si>
  <si>
    <t>Производственный цех</t>
  </si>
  <si>
    <t>ООО "МСК Энерго"</t>
  </si>
  <si>
    <t>ОАО "Красный Октябрь" производство №2 в г.Рязани</t>
  </si>
  <si>
    <t>Чкалова,19г</t>
  </si>
  <si>
    <t>ООО "ПАРМА"</t>
  </si>
  <si>
    <t>Нежилые здания</t>
  </si>
  <si>
    <t>Фирсова,25</t>
  </si>
  <si>
    <t>ООО "ПРЕСТИЖ ПЛЮС"</t>
  </si>
  <si>
    <t>Новоселов,30а</t>
  </si>
  <si>
    <t>ООО "РЭК"</t>
  </si>
  <si>
    <t>Торговый комплекс "Лента"</t>
  </si>
  <si>
    <t>Тимуровцев,3а</t>
  </si>
  <si>
    <t>00003_0003</t>
  </si>
  <si>
    <t>00005_0001</t>
  </si>
  <si>
    <t>00022_0002</t>
  </si>
  <si>
    <t>00029_0002</t>
  </si>
  <si>
    <t>00050_0002</t>
  </si>
  <si>
    <t>00050_0003</t>
  </si>
  <si>
    <t>00083_0002</t>
  </si>
  <si>
    <t>00089_0003</t>
  </si>
  <si>
    <t>00099_0003</t>
  </si>
  <si>
    <t>00126_0002</t>
  </si>
  <si>
    <t>00134_0002</t>
  </si>
  <si>
    <t>00142_0002</t>
  </si>
  <si>
    <t>00149_0002</t>
  </si>
  <si>
    <t>00150_0002</t>
  </si>
  <si>
    <t>00153_0002</t>
  </si>
  <si>
    <t>00154_0002</t>
  </si>
  <si>
    <t>00156_0002</t>
  </si>
  <si>
    <t>00157_0002</t>
  </si>
  <si>
    <t>00304_0041</t>
  </si>
  <si>
    <t>00364_0001</t>
  </si>
  <si>
    <t>00632_0003</t>
  </si>
  <si>
    <t>00950_0003</t>
  </si>
  <si>
    <t>01450_0001</t>
  </si>
  <si>
    <t>01597_0006</t>
  </si>
  <si>
    <t>01613_0001</t>
  </si>
  <si>
    <t>01659_0002</t>
  </si>
  <si>
    <t>02517_0001</t>
  </si>
  <si>
    <t>02625_0002</t>
  </si>
  <si>
    <t>03437_0001</t>
  </si>
  <si>
    <t>03631_0001</t>
  </si>
  <si>
    <t>04551_0002</t>
  </si>
  <si>
    <t>04661_0001</t>
  </si>
  <si>
    <t>05129_0002</t>
  </si>
  <si>
    <t>05172_0001</t>
  </si>
  <si>
    <t>05339_0001</t>
  </si>
  <si>
    <t>05583_0001</t>
  </si>
  <si>
    <t>06225_0001</t>
  </si>
  <si>
    <t>06399_0003</t>
  </si>
  <si>
    <t>06990_0001</t>
  </si>
  <si>
    <t>07294_0001</t>
  </si>
  <si>
    <t>07382_0001</t>
  </si>
  <si>
    <t>08215_0001</t>
  </si>
  <si>
    <t>08844_0001</t>
  </si>
  <si>
    <t>09422_0001</t>
  </si>
  <si>
    <t>10074_0001</t>
  </si>
  <si>
    <t>10982_0001</t>
  </si>
  <si>
    <t>ТП-29 Театральная 17, Театральная 82</t>
  </si>
  <si>
    <t>ТП-805, ТП-812  Дашки 11</t>
  </si>
  <si>
    <t>РП-20, РП-66 Дашки 16</t>
  </si>
  <si>
    <t>ТП-639 Горроща-РП-Южный Ввод1, Горроща-РП-Южный Ввод2</t>
  </si>
  <si>
    <t>ТП-495 Дашки 13</t>
  </si>
  <si>
    <t>ТП-857 Дашки 16</t>
  </si>
  <si>
    <t>ТП-108, ТП-114 Рязань 66, Рязань 50</t>
  </si>
  <si>
    <t>ТП-677 Горроща-РП-Южный Ввод2</t>
  </si>
  <si>
    <t>ТП-72 Театральная 17, Театральная 72</t>
  </si>
  <si>
    <t>ТП-689 Горроща-РП-Южный Ввод1, Горроща-РП-Южный Ввод2</t>
  </si>
  <si>
    <t>ТП-375 Печатная 15аб, Печатная 6</t>
  </si>
  <si>
    <t>ТП-16, ТП-18 Театральная 23, Рязань 68</t>
  </si>
  <si>
    <t>ТП-879 Дашки 17, Дашки 5</t>
  </si>
  <si>
    <t>РП-38, ТП-970 Рязань 58</t>
  </si>
  <si>
    <t>РП-1 ЖБИ-2, ТП-938 Дашки 1</t>
  </si>
  <si>
    <t>РП-37, ТП-994 Дашки 14, Дашки 8</t>
  </si>
  <si>
    <t>ТП-364 Печатная 15аб, Печатная 6</t>
  </si>
  <si>
    <t>ТП-105, ТП-151 Театральная 72, Театральная 84</t>
  </si>
  <si>
    <t>РП-12 Дягилево 30, Дягилево 43</t>
  </si>
  <si>
    <t>ТП-998 Горроща-РП-Южный Ввод1, Дашки 9</t>
  </si>
  <si>
    <t>ТП-708 Печатная 8</t>
  </si>
  <si>
    <t>ТП-725 Дягилево 30, Дягилево 43</t>
  </si>
  <si>
    <t>ТП-738 Дягилево 30, Дягилево 43</t>
  </si>
  <si>
    <t>ТП-59  Театральная 17</t>
  </si>
  <si>
    <t>РП-51 Рязань 50, Рязань 68</t>
  </si>
  <si>
    <t>ТП-891 Рязань 52</t>
  </si>
  <si>
    <t>ТП-483 Рязань 42, Рязань 56</t>
  </si>
  <si>
    <t>ТП-312, ТП-787 Дягилево 5б</t>
  </si>
  <si>
    <t>ТП-70 Театральная 23, Театральная 84</t>
  </si>
  <si>
    <t>ТП-823, ТП-945 Дашки 10</t>
  </si>
  <si>
    <t>РП-39 Дашки 13, Дашки 15</t>
  </si>
  <si>
    <t>ТП-61 Театральная 31</t>
  </si>
  <si>
    <t>ТП-557 Лихачево 47</t>
  </si>
  <si>
    <t>ТП-160 Рязань 47</t>
  </si>
  <si>
    <t>РП-34, ТП-967 Дашки 13, Дашки 16</t>
  </si>
  <si>
    <t>РП-40 Печатная 23</t>
  </si>
  <si>
    <t>РП-28 Театральная 17, Театральная 82</t>
  </si>
  <si>
    <t>ТП- АГНКС Печатная 16б, Печатная 17б</t>
  </si>
  <si>
    <t>ТП-883  Печатная 23</t>
  </si>
  <si>
    <t>ТП-228 Лихачево 25, Лихачево 47</t>
  </si>
  <si>
    <t>ТП-889, ТП-889а, ТП-889б Дашки 5</t>
  </si>
  <si>
    <t>ТП-955, ТП-956 Дашки 13</t>
  </si>
  <si>
    <t>ТП-141, ТП-89 Театральная 72, Театральная 31</t>
  </si>
  <si>
    <t>ТП-598 Песочня Т-2 4С.Ш., Театральная 41</t>
  </si>
  <si>
    <t>ТП-225 Театральная 38</t>
  </si>
  <si>
    <t>№ пп</t>
  </si>
  <si>
    <t>Абонент №</t>
  </si>
  <si>
    <t>Плательщик</t>
  </si>
  <si>
    <t>Объект</t>
  </si>
  <si>
    <t>Адрес</t>
  </si>
  <si>
    <t>ТП</t>
  </si>
  <si>
    <t>I</t>
  </si>
  <si>
    <t>II</t>
  </si>
  <si>
    <t>III</t>
  </si>
  <si>
    <t>IV</t>
  </si>
  <si>
    <t>V</t>
  </si>
  <si>
    <t>VI</t>
  </si>
  <si>
    <t>VII</t>
  </si>
  <si>
    <t>IX</t>
  </si>
  <si>
    <t>X</t>
  </si>
  <si>
    <t>ФГБОУ ВО ПГУПС</t>
  </si>
  <si>
    <t>Рязанский филиал ПГУПС</t>
  </si>
  <si>
    <t>Семинарская,44/3</t>
  </si>
  <si>
    <t>10403_0001</t>
  </si>
  <si>
    <t>ТП-14 Рязань 45</t>
  </si>
  <si>
    <t>График ограничения потребления электрической  мощности на 2020-2021гг.</t>
  </si>
  <si>
    <t>Мощность, кВт</t>
  </si>
  <si>
    <t>Очередь ограничений, кВт</t>
  </si>
  <si>
    <t>Величина ограничения:</t>
  </si>
  <si>
    <t>Главный инженер МУП РГРЭС</t>
  </si>
  <si>
    <t>___________________________________________ В.В. Булатов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</si>
</sst>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Ms Sans Serif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 applyAlignment="1">
      <alignment wrapText="1"/>
    </xf>
    <xf numFmtId="0" fontId="4" fillId="2" borderId="1" xfId="1" applyFont="1" applyFill="1" applyBorder="1" applyAlignment="1">
      <alignment horizontal="center" wrapText="1"/>
    </xf>
    <xf numFmtId="0" fontId="2" fillId="0" borderId="1" xfId="0" applyFont="1" applyFill="1" applyBorder="1"/>
    <xf numFmtId="0" fontId="4" fillId="0" borderId="1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right" wrapText="1"/>
    </xf>
    <xf numFmtId="0" fontId="2" fillId="0" borderId="0" xfId="0" applyFont="1" applyFill="1"/>
    <xf numFmtId="0" fontId="4" fillId="2" borderId="1" xfId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topLeftCell="E1" workbookViewId="0">
      <selection activeCell="F19" sqref="F19"/>
    </sheetView>
  </sheetViews>
  <sheetFormatPr defaultColWidth="81.140625" defaultRowHeight="14.25" x14ac:dyDescent="0.2"/>
  <cols>
    <col min="1" max="1" width="3" style="6" bestFit="1" customWidth="1"/>
    <col min="2" max="2" width="12.5703125" style="6" customWidth="1"/>
    <col min="3" max="3" width="30.7109375" style="6" customWidth="1"/>
    <col min="4" max="4" width="30.28515625" style="6" customWidth="1"/>
    <col min="5" max="5" width="22.7109375" style="6" customWidth="1"/>
    <col min="6" max="6" width="27.7109375" style="6" bestFit="1" customWidth="1"/>
    <col min="7" max="7" width="11" style="6" customWidth="1"/>
    <col min="8" max="16" width="6.42578125" style="6" bestFit="1" customWidth="1"/>
    <col min="17" max="17" width="6.85546875" style="6" customWidth="1"/>
    <col min="18" max="16384" width="81.140625" style="6"/>
  </cols>
  <sheetData>
    <row r="1" spans="1:17" s="1" customFormat="1" ht="15" x14ac:dyDescent="0.25">
      <c r="A1" s="10" t="s">
        <v>242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1" customFormat="1" x14ac:dyDescent="0.2">
      <c r="A2" s="8" t="s">
        <v>222</v>
      </c>
      <c r="B2" s="7" t="s">
        <v>223</v>
      </c>
      <c r="C2" s="7" t="s">
        <v>224</v>
      </c>
      <c r="D2" s="7" t="s">
        <v>225</v>
      </c>
      <c r="E2" s="7" t="s">
        <v>226</v>
      </c>
      <c r="F2" s="7" t="s">
        <v>227</v>
      </c>
      <c r="G2" s="7" t="s">
        <v>243</v>
      </c>
      <c r="H2" s="8" t="s">
        <v>244</v>
      </c>
      <c r="I2" s="8"/>
      <c r="J2" s="8"/>
      <c r="K2" s="8"/>
      <c r="L2" s="8"/>
      <c r="M2" s="8"/>
      <c r="N2" s="8"/>
      <c r="O2" s="8"/>
      <c r="P2" s="8"/>
      <c r="Q2" s="8"/>
    </row>
    <row r="3" spans="1:17" s="1" customFormat="1" x14ac:dyDescent="0.2">
      <c r="A3" s="8"/>
      <c r="B3" s="7"/>
      <c r="C3" s="7"/>
      <c r="D3" s="7"/>
      <c r="E3" s="7"/>
      <c r="F3" s="7"/>
      <c r="G3" s="7"/>
      <c r="H3" s="2" t="s">
        <v>228</v>
      </c>
      <c r="I3" s="2" t="s">
        <v>229</v>
      </c>
      <c r="J3" s="2" t="s">
        <v>230</v>
      </c>
      <c r="K3" s="2" t="s">
        <v>231</v>
      </c>
      <c r="L3" s="2" t="s">
        <v>232</v>
      </c>
      <c r="M3" s="2" t="s">
        <v>233</v>
      </c>
      <c r="N3" s="2" t="s">
        <v>234</v>
      </c>
      <c r="O3" s="2" t="s">
        <v>234</v>
      </c>
      <c r="P3" s="2" t="s">
        <v>235</v>
      </c>
      <c r="Q3" s="2" t="s">
        <v>236</v>
      </c>
    </row>
    <row r="4" spans="1:17" ht="25.5" x14ac:dyDescent="0.2">
      <c r="A4" s="3">
        <v>1</v>
      </c>
      <c r="B4" s="3" t="s">
        <v>131</v>
      </c>
      <c r="C4" s="4" t="s">
        <v>0</v>
      </c>
      <c r="D4" s="4" t="s">
        <v>1</v>
      </c>
      <c r="E4" s="4" t="s">
        <v>2</v>
      </c>
      <c r="F4" s="4" t="s">
        <v>177</v>
      </c>
      <c r="G4" s="5">
        <v>552.55999999999995</v>
      </c>
      <c r="H4" s="5">
        <v>49.11</v>
      </c>
      <c r="I4" s="5">
        <v>98.21</v>
      </c>
      <c r="J4" s="5">
        <v>147.32</v>
      </c>
      <c r="K4" s="5">
        <v>196.42</v>
      </c>
      <c r="L4" s="5">
        <v>245.53</v>
      </c>
      <c r="M4" s="5">
        <v>294.64</v>
      </c>
      <c r="N4" s="5">
        <v>343.74</v>
      </c>
      <c r="O4" s="5">
        <v>392.85</v>
      </c>
      <c r="P4" s="5">
        <v>441.95</v>
      </c>
      <c r="Q4" s="5">
        <v>491.06</v>
      </c>
    </row>
    <row r="5" spans="1:17" ht="25.5" x14ac:dyDescent="0.2">
      <c r="A5" s="3">
        <v>2</v>
      </c>
      <c r="B5" s="3" t="s">
        <v>132</v>
      </c>
      <c r="C5" s="4" t="s">
        <v>3</v>
      </c>
      <c r="D5" s="4" t="s">
        <v>4</v>
      </c>
      <c r="E5" s="4" t="s">
        <v>5</v>
      </c>
      <c r="F5" s="4" t="s">
        <v>178</v>
      </c>
      <c r="G5" s="5">
        <v>351.6</v>
      </c>
      <c r="H5" s="5">
        <v>31.64</v>
      </c>
      <c r="I5" s="5">
        <v>63.29</v>
      </c>
      <c r="J5" s="5">
        <v>94.93</v>
      </c>
      <c r="K5" s="5">
        <v>126.58</v>
      </c>
      <c r="L5" s="5">
        <v>158.22</v>
      </c>
      <c r="M5" s="5">
        <v>189.86</v>
      </c>
      <c r="N5" s="5">
        <v>221.51</v>
      </c>
      <c r="O5" s="5">
        <v>253.15</v>
      </c>
      <c r="P5" s="5">
        <v>284.8</v>
      </c>
      <c r="Q5" s="5">
        <v>316.44</v>
      </c>
    </row>
    <row r="6" spans="1:17" ht="25.5" x14ac:dyDescent="0.2">
      <c r="A6" s="3">
        <v>3</v>
      </c>
      <c r="B6" s="3" t="s">
        <v>133</v>
      </c>
      <c r="C6" s="4" t="s">
        <v>6</v>
      </c>
      <c r="D6" s="4" t="s">
        <v>7</v>
      </c>
      <c r="E6" s="4" t="s">
        <v>8</v>
      </c>
      <c r="F6" s="4" t="s">
        <v>179</v>
      </c>
      <c r="G6" s="5">
        <v>389.04</v>
      </c>
      <c r="H6" s="5">
        <v>35.01</v>
      </c>
      <c r="I6" s="5">
        <v>70.03</v>
      </c>
      <c r="J6" s="5">
        <v>105.04</v>
      </c>
      <c r="K6" s="5">
        <v>140.05000000000001</v>
      </c>
      <c r="L6" s="5">
        <v>175.07</v>
      </c>
      <c r="M6" s="5">
        <v>210.08</v>
      </c>
      <c r="N6" s="5">
        <v>245.1</v>
      </c>
      <c r="O6" s="5">
        <v>280.11</v>
      </c>
      <c r="P6" s="5">
        <v>315.12</v>
      </c>
      <c r="Q6" s="5">
        <v>350.14</v>
      </c>
    </row>
    <row r="7" spans="1:17" ht="38.25" x14ac:dyDescent="0.2">
      <c r="A7" s="3">
        <v>4</v>
      </c>
      <c r="B7" s="3" t="s">
        <v>134</v>
      </c>
      <c r="C7" s="4" t="s">
        <v>9</v>
      </c>
      <c r="D7" s="4" t="s">
        <v>10</v>
      </c>
      <c r="E7" s="4" t="s">
        <v>11</v>
      </c>
      <c r="F7" s="4" t="s">
        <v>180</v>
      </c>
      <c r="G7" s="5">
        <v>555.12</v>
      </c>
      <c r="H7" s="5">
        <v>37.51</v>
      </c>
      <c r="I7" s="5">
        <v>75.02</v>
      </c>
      <c r="J7" s="5">
        <v>112.54</v>
      </c>
      <c r="K7" s="5">
        <v>150.05000000000001</v>
      </c>
      <c r="L7" s="5">
        <v>187.56</v>
      </c>
      <c r="M7" s="5">
        <v>225.07</v>
      </c>
      <c r="N7" s="5">
        <v>262.58</v>
      </c>
      <c r="O7" s="5">
        <v>300.10000000000002</v>
      </c>
      <c r="P7" s="5">
        <v>337.61</v>
      </c>
      <c r="Q7" s="5">
        <v>375.12</v>
      </c>
    </row>
    <row r="8" spans="1:17" ht="25.5" x14ac:dyDescent="0.2">
      <c r="A8" s="3">
        <v>5</v>
      </c>
      <c r="B8" s="3" t="s">
        <v>135</v>
      </c>
      <c r="C8" s="4" t="s">
        <v>12</v>
      </c>
      <c r="D8" s="4" t="s">
        <v>13</v>
      </c>
      <c r="E8" s="4" t="s">
        <v>14</v>
      </c>
      <c r="F8" s="4" t="s">
        <v>181</v>
      </c>
      <c r="G8" s="5">
        <v>321.60000000000002</v>
      </c>
      <c r="H8" s="5">
        <v>31.16</v>
      </c>
      <c r="I8" s="5">
        <v>62.32</v>
      </c>
      <c r="J8" s="5">
        <v>93.48</v>
      </c>
      <c r="K8" s="5">
        <v>124.64</v>
      </c>
      <c r="L8" s="5">
        <v>155.80000000000001</v>
      </c>
      <c r="M8" s="5">
        <v>186.96</v>
      </c>
      <c r="N8" s="5">
        <v>218.12</v>
      </c>
      <c r="O8" s="5">
        <v>249.28</v>
      </c>
      <c r="P8" s="5">
        <v>280.44</v>
      </c>
      <c r="Q8" s="5">
        <v>311.60000000000002</v>
      </c>
    </row>
    <row r="9" spans="1:17" ht="25.5" x14ac:dyDescent="0.2">
      <c r="A9" s="3">
        <v>6</v>
      </c>
      <c r="B9" s="3" t="s">
        <v>136</v>
      </c>
      <c r="C9" s="4" t="s">
        <v>12</v>
      </c>
      <c r="D9" s="4" t="s">
        <v>15</v>
      </c>
      <c r="E9" s="4" t="s">
        <v>16</v>
      </c>
      <c r="F9" s="4" t="s">
        <v>182</v>
      </c>
      <c r="G9" s="5">
        <v>327.12</v>
      </c>
      <c r="H9" s="5">
        <v>32.71</v>
      </c>
      <c r="I9" s="5">
        <v>65.42</v>
      </c>
      <c r="J9" s="5">
        <v>98.14</v>
      </c>
      <c r="K9" s="5">
        <v>130.85</v>
      </c>
      <c r="L9" s="5">
        <v>163.56</v>
      </c>
      <c r="M9" s="5">
        <v>196.27</v>
      </c>
      <c r="N9" s="5">
        <v>228.98</v>
      </c>
      <c r="O9" s="5">
        <v>261.7</v>
      </c>
      <c r="P9" s="5">
        <v>294.41000000000003</v>
      </c>
      <c r="Q9" s="5">
        <v>327.12</v>
      </c>
    </row>
    <row r="10" spans="1:17" ht="25.5" x14ac:dyDescent="0.2">
      <c r="A10" s="3">
        <v>7</v>
      </c>
      <c r="B10" s="3" t="s">
        <v>137</v>
      </c>
      <c r="C10" s="4" t="s">
        <v>17</v>
      </c>
      <c r="D10" s="4" t="s">
        <v>18</v>
      </c>
      <c r="E10" s="4" t="s">
        <v>19</v>
      </c>
      <c r="F10" s="4" t="s">
        <v>183</v>
      </c>
      <c r="G10" s="5">
        <v>530.72</v>
      </c>
      <c r="H10" s="5">
        <v>52.39</v>
      </c>
      <c r="I10" s="5">
        <v>104.78</v>
      </c>
      <c r="J10" s="5">
        <v>157.18</v>
      </c>
      <c r="K10" s="5">
        <v>209.57</v>
      </c>
      <c r="L10" s="5">
        <v>261.95999999999998</v>
      </c>
      <c r="M10" s="5">
        <v>314.35000000000002</v>
      </c>
      <c r="N10" s="5">
        <v>366.74</v>
      </c>
      <c r="O10" s="5">
        <v>419.14</v>
      </c>
      <c r="P10" s="5">
        <v>471.53</v>
      </c>
      <c r="Q10" s="5">
        <v>523.91999999999996</v>
      </c>
    </row>
    <row r="11" spans="1:17" ht="25.5" x14ac:dyDescent="0.2">
      <c r="A11" s="3">
        <v>8</v>
      </c>
      <c r="B11" s="3" t="s">
        <v>138</v>
      </c>
      <c r="C11" s="4" t="s">
        <v>20</v>
      </c>
      <c r="D11" s="4" t="s">
        <v>21</v>
      </c>
      <c r="E11" s="4" t="s">
        <v>22</v>
      </c>
      <c r="F11" s="4" t="s">
        <v>184</v>
      </c>
      <c r="G11" s="5">
        <v>384.12</v>
      </c>
      <c r="H11" s="5">
        <v>34.57</v>
      </c>
      <c r="I11" s="5">
        <v>69.14</v>
      </c>
      <c r="J11" s="5">
        <v>103.71</v>
      </c>
      <c r="K11" s="5">
        <v>138.28</v>
      </c>
      <c r="L11" s="5">
        <v>172.85</v>
      </c>
      <c r="M11" s="5">
        <v>207.42</v>
      </c>
      <c r="N11" s="5">
        <v>242</v>
      </c>
      <c r="O11" s="5">
        <v>276.57</v>
      </c>
      <c r="P11" s="5">
        <v>311.14</v>
      </c>
      <c r="Q11" s="5">
        <v>345.71</v>
      </c>
    </row>
    <row r="12" spans="1:17" ht="25.5" x14ac:dyDescent="0.2">
      <c r="A12" s="3">
        <v>9</v>
      </c>
      <c r="B12" s="3" t="s">
        <v>139</v>
      </c>
      <c r="C12" s="4" t="s">
        <v>23</v>
      </c>
      <c r="D12" s="4" t="s">
        <v>24</v>
      </c>
      <c r="E12" s="4" t="s">
        <v>25</v>
      </c>
      <c r="F12" s="4" t="s">
        <v>185</v>
      </c>
      <c r="G12" s="5">
        <v>302.39999999999998</v>
      </c>
      <c r="H12" s="5">
        <v>29.78</v>
      </c>
      <c r="I12" s="5">
        <v>59.56</v>
      </c>
      <c r="J12" s="5">
        <v>89.34</v>
      </c>
      <c r="K12" s="5">
        <v>119.12</v>
      </c>
      <c r="L12" s="5">
        <v>148.9</v>
      </c>
      <c r="M12" s="5">
        <v>178.68</v>
      </c>
      <c r="N12" s="5">
        <v>208.46</v>
      </c>
      <c r="O12" s="5">
        <v>238.24</v>
      </c>
      <c r="P12" s="5">
        <v>268.02</v>
      </c>
      <c r="Q12" s="5">
        <v>297.8</v>
      </c>
    </row>
    <row r="13" spans="1:17" ht="38.25" x14ac:dyDescent="0.2">
      <c r="A13" s="3">
        <v>10</v>
      </c>
      <c r="B13" s="3" t="s">
        <v>140</v>
      </c>
      <c r="C13" s="4" t="s">
        <v>26</v>
      </c>
      <c r="D13" s="4" t="s">
        <v>27</v>
      </c>
      <c r="E13" s="4" t="s">
        <v>28</v>
      </c>
      <c r="F13" s="4" t="s">
        <v>186</v>
      </c>
      <c r="G13" s="5">
        <v>200.8</v>
      </c>
      <c r="H13" s="5">
        <v>7.92</v>
      </c>
      <c r="I13" s="5">
        <v>15.83</v>
      </c>
      <c r="J13" s="5">
        <v>23.75</v>
      </c>
      <c r="K13" s="5">
        <v>31.66</v>
      </c>
      <c r="L13" s="5">
        <v>39.58</v>
      </c>
      <c r="M13" s="5">
        <v>47.49</v>
      </c>
      <c r="N13" s="5">
        <v>55.41</v>
      </c>
      <c r="O13" s="5">
        <v>63.32</v>
      </c>
      <c r="P13" s="5">
        <v>71.239999999999995</v>
      </c>
      <c r="Q13" s="5">
        <v>79.150000000000006</v>
      </c>
    </row>
    <row r="14" spans="1:17" ht="25.5" x14ac:dyDescent="0.2">
      <c r="A14" s="3">
        <v>11</v>
      </c>
      <c r="B14" s="3" t="s">
        <v>141</v>
      </c>
      <c r="C14" s="4" t="s">
        <v>29</v>
      </c>
      <c r="D14" s="4" t="s">
        <v>30</v>
      </c>
      <c r="E14" s="4" t="s">
        <v>31</v>
      </c>
      <c r="F14" s="4" t="s">
        <v>187</v>
      </c>
      <c r="G14" s="5">
        <v>214.1</v>
      </c>
      <c r="H14" s="5">
        <v>20.91</v>
      </c>
      <c r="I14" s="5">
        <v>41.82</v>
      </c>
      <c r="J14" s="5">
        <v>62.73</v>
      </c>
      <c r="K14" s="5">
        <v>83.64</v>
      </c>
      <c r="L14" s="5">
        <v>104.55</v>
      </c>
      <c r="M14" s="5">
        <v>125.46</v>
      </c>
      <c r="N14" s="5">
        <v>146.37</v>
      </c>
      <c r="O14" s="5">
        <v>167.28</v>
      </c>
      <c r="P14" s="5">
        <v>188.19</v>
      </c>
      <c r="Q14" s="5">
        <v>209.1</v>
      </c>
    </row>
    <row r="15" spans="1:17" ht="25.5" x14ac:dyDescent="0.2">
      <c r="A15" s="3">
        <v>12</v>
      </c>
      <c r="B15" s="3" t="s">
        <v>142</v>
      </c>
      <c r="C15" s="4" t="s">
        <v>32</v>
      </c>
      <c r="D15" s="4" t="s">
        <v>33</v>
      </c>
      <c r="E15" s="4" t="s">
        <v>34</v>
      </c>
      <c r="F15" s="4" t="s">
        <v>188</v>
      </c>
      <c r="G15" s="5">
        <v>428.1</v>
      </c>
      <c r="H15" s="5">
        <v>38.53</v>
      </c>
      <c r="I15" s="5">
        <v>77.06</v>
      </c>
      <c r="J15" s="5">
        <v>115.59</v>
      </c>
      <c r="K15" s="5">
        <v>154.12</v>
      </c>
      <c r="L15" s="5">
        <v>192.65</v>
      </c>
      <c r="M15" s="5">
        <v>231.17</v>
      </c>
      <c r="N15" s="5">
        <v>269.7</v>
      </c>
      <c r="O15" s="5">
        <v>308.23</v>
      </c>
      <c r="P15" s="5">
        <v>346.76</v>
      </c>
      <c r="Q15" s="5">
        <v>385.29</v>
      </c>
    </row>
    <row r="16" spans="1:17" ht="25.5" x14ac:dyDescent="0.2">
      <c r="A16" s="3">
        <v>13</v>
      </c>
      <c r="B16" s="3" t="s">
        <v>143</v>
      </c>
      <c r="C16" s="4" t="s">
        <v>35</v>
      </c>
      <c r="D16" s="4" t="s">
        <v>36</v>
      </c>
      <c r="E16" s="4" t="s">
        <v>37</v>
      </c>
      <c r="F16" s="4" t="s">
        <v>189</v>
      </c>
      <c r="G16" s="5">
        <v>412.56</v>
      </c>
      <c r="H16" s="5">
        <v>31.26</v>
      </c>
      <c r="I16" s="5">
        <v>62.51</v>
      </c>
      <c r="J16" s="5">
        <v>93.77</v>
      </c>
      <c r="K16" s="5">
        <v>125.02</v>
      </c>
      <c r="L16" s="5">
        <v>156.28</v>
      </c>
      <c r="M16" s="5">
        <v>187.54</v>
      </c>
      <c r="N16" s="5">
        <v>218.79</v>
      </c>
      <c r="O16" s="5">
        <v>250.05</v>
      </c>
      <c r="P16" s="5">
        <v>281.3</v>
      </c>
      <c r="Q16" s="5">
        <v>312.56</v>
      </c>
    </row>
    <row r="17" spans="1:17" x14ac:dyDescent="0.2">
      <c r="A17" s="3">
        <v>14</v>
      </c>
      <c r="B17" s="3" t="s">
        <v>144</v>
      </c>
      <c r="C17" s="4" t="s">
        <v>38</v>
      </c>
      <c r="D17" s="4" t="s">
        <v>39</v>
      </c>
      <c r="E17" s="4" t="s">
        <v>40</v>
      </c>
      <c r="F17" s="4" t="s">
        <v>190</v>
      </c>
      <c r="G17" s="5">
        <v>287.55</v>
      </c>
      <c r="H17" s="5">
        <v>17.809999999999999</v>
      </c>
      <c r="I17" s="5">
        <v>35.61</v>
      </c>
      <c r="J17" s="5">
        <v>53.41</v>
      </c>
      <c r="K17" s="5">
        <v>71.22</v>
      </c>
      <c r="L17" s="5">
        <v>89.03</v>
      </c>
      <c r="M17" s="5">
        <v>106.83</v>
      </c>
      <c r="N17" s="5">
        <v>124.63</v>
      </c>
      <c r="O17" s="5">
        <v>142.44</v>
      </c>
      <c r="P17" s="5">
        <v>160.25</v>
      </c>
      <c r="Q17" s="5">
        <v>178.05</v>
      </c>
    </row>
    <row r="18" spans="1:17" x14ac:dyDescent="0.2">
      <c r="A18" s="3">
        <v>15</v>
      </c>
      <c r="B18" s="3" t="s">
        <v>145</v>
      </c>
      <c r="C18" s="4" t="s">
        <v>41</v>
      </c>
      <c r="D18" s="4" t="s">
        <v>42</v>
      </c>
      <c r="E18" s="4" t="s">
        <v>43</v>
      </c>
      <c r="F18" s="4" t="s">
        <v>191</v>
      </c>
      <c r="G18" s="5">
        <v>362</v>
      </c>
      <c r="H18" s="5">
        <v>18.62</v>
      </c>
      <c r="I18" s="5">
        <v>37.24</v>
      </c>
      <c r="J18" s="5">
        <v>55.86</v>
      </c>
      <c r="K18" s="5">
        <v>74.48</v>
      </c>
      <c r="L18" s="5">
        <v>93.1</v>
      </c>
      <c r="M18" s="5">
        <v>111.72</v>
      </c>
      <c r="N18" s="5">
        <v>130.34</v>
      </c>
      <c r="O18" s="5">
        <v>148.96</v>
      </c>
      <c r="P18" s="5">
        <v>167.58</v>
      </c>
      <c r="Q18" s="5">
        <v>186.2</v>
      </c>
    </row>
    <row r="19" spans="1:17" ht="51" x14ac:dyDescent="0.2">
      <c r="A19" s="3">
        <v>16</v>
      </c>
      <c r="B19" s="3" t="s">
        <v>146</v>
      </c>
      <c r="C19" s="4" t="s">
        <v>44</v>
      </c>
      <c r="D19" s="4" t="s">
        <v>45</v>
      </c>
      <c r="E19" s="4" t="s">
        <v>46</v>
      </c>
      <c r="F19" s="4" t="s">
        <v>192</v>
      </c>
      <c r="G19" s="5">
        <v>558.36</v>
      </c>
      <c r="H19" s="5">
        <v>7.59</v>
      </c>
      <c r="I19" s="5">
        <v>15.17</v>
      </c>
      <c r="J19" s="5">
        <v>22.76</v>
      </c>
      <c r="K19" s="5">
        <v>30.34</v>
      </c>
      <c r="L19" s="5">
        <v>37.93</v>
      </c>
      <c r="M19" s="5">
        <v>45.52</v>
      </c>
      <c r="N19" s="5">
        <v>53.1</v>
      </c>
      <c r="O19" s="5">
        <v>60.69</v>
      </c>
      <c r="P19" s="5">
        <v>68.27</v>
      </c>
      <c r="Q19" s="5">
        <v>75.86</v>
      </c>
    </row>
    <row r="20" spans="1:17" ht="25.5" x14ac:dyDescent="0.2">
      <c r="A20" s="3">
        <v>17</v>
      </c>
      <c r="B20" s="3" t="s">
        <v>147</v>
      </c>
      <c r="C20" s="4" t="s">
        <v>47</v>
      </c>
      <c r="D20" s="4" t="s">
        <v>48</v>
      </c>
      <c r="E20" s="4" t="s">
        <v>49</v>
      </c>
      <c r="F20" s="4" t="s">
        <v>193</v>
      </c>
      <c r="G20" s="5">
        <v>381.16</v>
      </c>
      <c r="H20" s="5">
        <v>14.52</v>
      </c>
      <c r="I20" s="5">
        <v>29.03</v>
      </c>
      <c r="J20" s="5">
        <v>43.55</v>
      </c>
      <c r="K20" s="5">
        <v>58.06</v>
      </c>
      <c r="L20" s="5">
        <v>72.58</v>
      </c>
      <c r="M20" s="5">
        <v>87.1</v>
      </c>
      <c r="N20" s="5">
        <v>101.61</v>
      </c>
      <c r="O20" s="5">
        <v>116.13</v>
      </c>
      <c r="P20" s="5">
        <v>130.63999999999999</v>
      </c>
      <c r="Q20" s="5">
        <v>145.16</v>
      </c>
    </row>
    <row r="21" spans="1:17" ht="25.5" x14ac:dyDescent="0.2">
      <c r="A21" s="3">
        <v>18</v>
      </c>
      <c r="B21" s="3" t="s">
        <v>148</v>
      </c>
      <c r="C21" s="4" t="s">
        <v>50</v>
      </c>
      <c r="D21" s="4" t="s">
        <v>51</v>
      </c>
      <c r="E21" s="4" t="s">
        <v>52</v>
      </c>
      <c r="F21" s="4" t="s">
        <v>194</v>
      </c>
      <c r="G21" s="5">
        <v>2205</v>
      </c>
      <c r="H21" s="5">
        <v>212.7</v>
      </c>
      <c r="I21" s="5">
        <v>425.4</v>
      </c>
      <c r="J21" s="5">
        <v>638.1</v>
      </c>
      <c r="K21" s="5">
        <v>850.8</v>
      </c>
      <c r="L21" s="5">
        <v>1063.5</v>
      </c>
      <c r="M21" s="5">
        <v>1276.2</v>
      </c>
      <c r="N21" s="5">
        <v>1488.9</v>
      </c>
      <c r="O21" s="5">
        <v>1701.6</v>
      </c>
      <c r="P21" s="5">
        <v>1914.3</v>
      </c>
      <c r="Q21" s="5">
        <v>2127</v>
      </c>
    </row>
    <row r="22" spans="1:17" ht="25.5" x14ac:dyDescent="0.2">
      <c r="A22" s="3">
        <v>19</v>
      </c>
      <c r="B22" s="3" t="s">
        <v>149</v>
      </c>
      <c r="C22" s="4" t="s">
        <v>53</v>
      </c>
      <c r="D22" s="4" t="s">
        <v>54</v>
      </c>
      <c r="E22" s="4" t="s">
        <v>55</v>
      </c>
      <c r="F22" s="4" t="s">
        <v>195</v>
      </c>
      <c r="G22" s="5">
        <v>496.1</v>
      </c>
      <c r="H22" s="5">
        <v>35.61</v>
      </c>
      <c r="I22" s="5">
        <v>71.22</v>
      </c>
      <c r="J22" s="5">
        <v>106.83</v>
      </c>
      <c r="K22" s="5">
        <v>142.44</v>
      </c>
      <c r="L22" s="5">
        <v>178.05</v>
      </c>
      <c r="M22" s="5">
        <v>213.66</v>
      </c>
      <c r="N22" s="5">
        <v>249.27</v>
      </c>
      <c r="O22" s="5">
        <v>284.88</v>
      </c>
      <c r="P22" s="5">
        <v>320.49</v>
      </c>
      <c r="Q22" s="5">
        <v>356.1</v>
      </c>
    </row>
    <row r="23" spans="1:17" ht="25.5" x14ac:dyDescent="0.2">
      <c r="A23" s="3">
        <v>20</v>
      </c>
      <c r="B23" s="3" t="s">
        <v>150</v>
      </c>
      <c r="C23" s="4" t="s">
        <v>56</v>
      </c>
      <c r="D23" s="4" t="s">
        <v>57</v>
      </c>
      <c r="E23" s="4" t="s">
        <v>58</v>
      </c>
      <c r="F23" s="4" t="s">
        <v>196</v>
      </c>
      <c r="G23" s="5">
        <v>347.53</v>
      </c>
      <c r="H23" s="5">
        <v>33.869999999999997</v>
      </c>
      <c r="I23" s="5">
        <v>67.739999999999995</v>
      </c>
      <c r="J23" s="5">
        <v>101.61</v>
      </c>
      <c r="K23" s="5">
        <v>135.47999999999999</v>
      </c>
      <c r="L23" s="5">
        <v>169.35</v>
      </c>
      <c r="M23" s="5">
        <v>203.21</v>
      </c>
      <c r="N23" s="5">
        <v>237.08</v>
      </c>
      <c r="O23" s="5">
        <v>270.95</v>
      </c>
      <c r="P23" s="5">
        <v>304.82</v>
      </c>
      <c r="Q23" s="5">
        <v>338.69</v>
      </c>
    </row>
    <row r="24" spans="1:17" x14ac:dyDescent="0.2">
      <c r="A24" s="3">
        <v>21</v>
      </c>
      <c r="B24" s="3" t="s">
        <v>151</v>
      </c>
      <c r="C24" s="4" t="s">
        <v>59</v>
      </c>
      <c r="D24" s="4" t="s">
        <v>60</v>
      </c>
      <c r="E24" s="4" t="s">
        <v>61</v>
      </c>
      <c r="F24" s="4" t="s">
        <v>197</v>
      </c>
      <c r="G24" s="5">
        <v>228.4</v>
      </c>
      <c r="H24" s="5">
        <v>22.84</v>
      </c>
      <c r="I24" s="5">
        <v>45.68</v>
      </c>
      <c r="J24" s="5">
        <v>68.52</v>
      </c>
      <c r="K24" s="5">
        <v>91.36</v>
      </c>
      <c r="L24" s="5">
        <v>114.2</v>
      </c>
      <c r="M24" s="5">
        <v>137.04</v>
      </c>
      <c r="N24" s="5">
        <v>159.88</v>
      </c>
      <c r="O24" s="5">
        <v>182.72</v>
      </c>
      <c r="P24" s="5">
        <v>205.56</v>
      </c>
      <c r="Q24" s="5">
        <v>228.4</v>
      </c>
    </row>
    <row r="25" spans="1:17" ht="25.5" x14ac:dyDescent="0.2">
      <c r="A25" s="3">
        <v>22</v>
      </c>
      <c r="B25" s="3" t="s">
        <v>152</v>
      </c>
      <c r="C25" s="4" t="s">
        <v>62</v>
      </c>
      <c r="D25" s="4" t="s">
        <v>63</v>
      </c>
      <c r="E25" s="4" t="s">
        <v>64</v>
      </c>
      <c r="F25" s="4" t="s">
        <v>198</v>
      </c>
      <c r="G25" s="5">
        <v>383.99</v>
      </c>
      <c r="H25" s="5">
        <v>38.4</v>
      </c>
      <c r="I25" s="5">
        <v>76.8</v>
      </c>
      <c r="J25" s="5">
        <v>115.2</v>
      </c>
      <c r="K25" s="5">
        <v>153.6</v>
      </c>
      <c r="L25" s="5">
        <v>192</v>
      </c>
      <c r="M25" s="5">
        <v>230.39</v>
      </c>
      <c r="N25" s="5">
        <v>268.79000000000002</v>
      </c>
      <c r="O25" s="5">
        <v>307.19</v>
      </c>
      <c r="P25" s="5">
        <v>345.59</v>
      </c>
      <c r="Q25" s="5">
        <v>383.99</v>
      </c>
    </row>
    <row r="26" spans="1:17" ht="25.5" x14ac:dyDescent="0.2">
      <c r="A26" s="3">
        <v>23</v>
      </c>
      <c r="B26" s="3" t="s">
        <v>153</v>
      </c>
      <c r="C26" s="4" t="s">
        <v>65</v>
      </c>
      <c r="D26" s="4" t="s">
        <v>66</v>
      </c>
      <c r="E26" s="4" t="s">
        <v>67</v>
      </c>
      <c r="F26" s="4" t="s">
        <v>199</v>
      </c>
      <c r="G26" s="5">
        <v>502</v>
      </c>
      <c r="H26" s="5">
        <v>49.97</v>
      </c>
      <c r="I26" s="5">
        <v>99.94</v>
      </c>
      <c r="J26" s="5">
        <v>149.91</v>
      </c>
      <c r="K26" s="5">
        <v>199.88</v>
      </c>
      <c r="L26" s="5">
        <v>249.85</v>
      </c>
      <c r="M26" s="5">
        <v>299.82</v>
      </c>
      <c r="N26" s="5">
        <v>349.79</v>
      </c>
      <c r="O26" s="5">
        <v>399.76</v>
      </c>
      <c r="P26" s="5">
        <v>449.73</v>
      </c>
      <c r="Q26" s="5">
        <v>499.7</v>
      </c>
    </row>
    <row r="27" spans="1:17" x14ac:dyDescent="0.2">
      <c r="A27" s="3">
        <v>24</v>
      </c>
      <c r="B27" s="3" t="s">
        <v>154</v>
      </c>
      <c r="C27" s="4" t="s">
        <v>68</v>
      </c>
      <c r="D27" s="4" t="s">
        <v>69</v>
      </c>
      <c r="E27" s="4" t="s">
        <v>70</v>
      </c>
      <c r="F27" s="4" t="s">
        <v>200</v>
      </c>
      <c r="G27" s="5">
        <v>213</v>
      </c>
      <c r="H27" s="5">
        <v>21.3</v>
      </c>
      <c r="I27" s="5">
        <v>42.6</v>
      </c>
      <c r="J27" s="5">
        <v>63.9</v>
      </c>
      <c r="K27" s="5">
        <v>85.2</v>
      </c>
      <c r="L27" s="5">
        <v>106.5</v>
      </c>
      <c r="M27" s="5">
        <v>127.8</v>
      </c>
      <c r="N27" s="5">
        <v>149.1</v>
      </c>
      <c r="O27" s="5">
        <v>170.4</v>
      </c>
      <c r="P27" s="5">
        <v>191.7</v>
      </c>
      <c r="Q27" s="5">
        <v>213</v>
      </c>
    </row>
    <row r="28" spans="1:17" ht="25.5" x14ac:dyDescent="0.2">
      <c r="A28" s="3">
        <v>25</v>
      </c>
      <c r="B28" s="3" t="s">
        <v>155</v>
      </c>
      <c r="C28" s="4" t="s">
        <v>71</v>
      </c>
      <c r="D28" s="4" t="s">
        <v>69</v>
      </c>
      <c r="E28" s="4" t="s">
        <v>72</v>
      </c>
      <c r="F28" s="4" t="s">
        <v>201</v>
      </c>
      <c r="G28" s="5">
        <v>487.36</v>
      </c>
      <c r="H28" s="5">
        <v>15.24</v>
      </c>
      <c r="I28" s="5">
        <v>30.47</v>
      </c>
      <c r="J28" s="5">
        <v>45.71</v>
      </c>
      <c r="K28" s="5">
        <v>60.94</v>
      </c>
      <c r="L28" s="5">
        <v>76.180000000000007</v>
      </c>
      <c r="M28" s="5">
        <v>91.42</v>
      </c>
      <c r="N28" s="5">
        <v>106.65</v>
      </c>
      <c r="O28" s="5">
        <v>121.89</v>
      </c>
      <c r="P28" s="5">
        <v>137.12</v>
      </c>
      <c r="Q28" s="5">
        <v>152.36000000000001</v>
      </c>
    </row>
    <row r="29" spans="1:17" x14ac:dyDescent="0.2">
      <c r="A29" s="3">
        <v>26</v>
      </c>
      <c r="B29" s="3" t="s">
        <v>156</v>
      </c>
      <c r="C29" s="4" t="s">
        <v>73</v>
      </c>
      <c r="D29" s="4" t="s">
        <v>74</v>
      </c>
      <c r="E29" s="4" t="s">
        <v>75</v>
      </c>
      <c r="F29" s="4" t="s">
        <v>202</v>
      </c>
      <c r="G29" s="5">
        <v>229.37</v>
      </c>
      <c r="H29" s="5">
        <v>22.94</v>
      </c>
      <c r="I29" s="5">
        <v>45.87</v>
      </c>
      <c r="J29" s="5">
        <v>68.81</v>
      </c>
      <c r="K29" s="5">
        <v>91.75</v>
      </c>
      <c r="L29" s="5">
        <v>114.69</v>
      </c>
      <c r="M29" s="5">
        <v>137.62</v>
      </c>
      <c r="N29" s="5">
        <v>160.56</v>
      </c>
      <c r="O29" s="5">
        <v>183.5</v>
      </c>
      <c r="P29" s="5">
        <v>206.43</v>
      </c>
      <c r="Q29" s="5">
        <v>229.37</v>
      </c>
    </row>
    <row r="30" spans="1:17" x14ac:dyDescent="0.2">
      <c r="A30" s="3">
        <v>27</v>
      </c>
      <c r="B30" s="3" t="s">
        <v>157</v>
      </c>
      <c r="C30" s="4" t="s">
        <v>76</v>
      </c>
      <c r="D30" s="4" t="s">
        <v>77</v>
      </c>
      <c r="E30" s="4" t="s">
        <v>78</v>
      </c>
      <c r="F30" s="4" t="s">
        <v>203</v>
      </c>
      <c r="G30" s="5">
        <v>200</v>
      </c>
      <c r="H30" s="5">
        <v>20</v>
      </c>
      <c r="I30" s="5">
        <v>40</v>
      </c>
      <c r="J30" s="5">
        <v>60</v>
      </c>
      <c r="K30" s="5">
        <v>80</v>
      </c>
      <c r="L30" s="5">
        <v>100</v>
      </c>
      <c r="M30" s="5">
        <v>120</v>
      </c>
      <c r="N30" s="5">
        <v>140</v>
      </c>
      <c r="O30" s="5">
        <v>160</v>
      </c>
      <c r="P30" s="5">
        <v>180</v>
      </c>
      <c r="Q30" s="5">
        <v>200</v>
      </c>
    </row>
    <row r="31" spans="1:17" ht="25.5" x14ac:dyDescent="0.2">
      <c r="A31" s="3">
        <v>28</v>
      </c>
      <c r="B31" s="3" t="s">
        <v>158</v>
      </c>
      <c r="C31" s="4" t="s">
        <v>79</v>
      </c>
      <c r="D31" s="4" t="s">
        <v>80</v>
      </c>
      <c r="E31" s="4" t="s">
        <v>81</v>
      </c>
      <c r="F31" s="4" t="s">
        <v>204</v>
      </c>
      <c r="G31" s="5">
        <v>212.64</v>
      </c>
      <c r="H31" s="5">
        <v>12.86</v>
      </c>
      <c r="I31" s="5">
        <v>25.73</v>
      </c>
      <c r="J31" s="5">
        <v>38.590000000000003</v>
      </c>
      <c r="K31" s="5">
        <v>51.46</v>
      </c>
      <c r="L31" s="5">
        <v>64.319999999999993</v>
      </c>
      <c r="M31" s="5">
        <v>77.180000000000007</v>
      </c>
      <c r="N31" s="5">
        <v>90.05</v>
      </c>
      <c r="O31" s="5">
        <v>102.91</v>
      </c>
      <c r="P31" s="5">
        <v>115.78</v>
      </c>
      <c r="Q31" s="5">
        <v>128.63999999999999</v>
      </c>
    </row>
    <row r="32" spans="1:17" ht="25.5" x14ac:dyDescent="0.2">
      <c r="A32" s="3">
        <v>29</v>
      </c>
      <c r="B32" s="3" t="s">
        <v>159</v>
      </c>
      <c r="C32" s="4" t="s">
        <v>82</v>
      </c>
      <c r="D32" s="4" t="s">
        <v>83</v>
      </c>
      <c r="E32" s="4" t="s">
        <v>84</v>
      </c>
      <c r="F32" s="4" t="s">
        <v>205</v>
      </c>
      <c r="G32" s="5">
        <v>270</v>
      </c>
      <c r="H32" s="5">
        <v>27</v>
      </c>
      <c r="I32" s="5">
        <v>54</v>
      </c>
      <c r="J32" s="5">
        <v>81</v>
      </c>
      <c r="K32" s="5">
        <v>108</v>
      </c>
      <c r="L32" s="5">
        <v>135</v>
      </c>
      <c r="M32" s="5">
        <v>162</v>
      </c>
      <c r="N32" s="5">
        <v>189</v>
      </c>
      <c r="O32" s="5">
        <v>216</v>
      </c>
      <c r="P32" s="5">
        <v>243</v>
      </c>
      <c r="Q32" s="5">
        <v>270</v>
      </c>
    </row>
    <row r="33" spans="1:17" x14ac:dyDescent="0.2">
      <c r="A33" s="3">
        <v>30</v>
      </c>
      <c r="B33" s="3" t="s">
        <v>160</v>
      </c>
      <c r="C33" s="4" t="s">
        <v>85</v>
      </c>
      <c r="D33" s="4" t="s">
        <v>86</v>
      </c>
      <c r="E33" s="4" t="s">
        <v>87</v>
      </c>
      <c r="F33" s="4" t="s">
        <v>206</v>
      </c>
      <c r="G33" s="5">
        <v>216.11</v>
      </c>
      <c r="H33" s="5">
        <v>19.45</v>
      </c>
      <c r="I33" s="5">
        <v>38.9</v>
      </c>
      <c r="J33" s="5">
        <v>58.35</v>
      </c>
      <c r="K33" s="5">
        <v>77.8</v>
      </c>
      <c r="L33" s="5">
        <v>97.25</v>
      </c>
      <c r="M33" s="5">
        <v>116.7</v>
      </c>
      <c r="N33" s="5">
        <v>136.15</v>
      </c>
      <c r="O33" s="5">
        <v>155.6</v>
      </c>
      <c r="P33" s="5">
        <v>175.05</v>
      </c>
      <c r="Q33" s="5">
        <v>194.5</v>
      </c>
    </row>
    <row r="34" spans="1:17" x14ac:dyDescent="0.2">
      <c r="A34" s="3">
        <v>31</v>
      </c>
      <c r="B34" s="3" t="s">
        <v>161</v>
      </c>
      <c r="C34" s="4" t="s">
        <v>88</v>
      </c>
      <c r="D34" s="4" t="s">
        <v>89</v>
      </c>
      <c r="E34" s="4" t="s">
        <v>90</v>
      </c>
      <c r="F34" s="4" t="s">
        <v>207</v>
      </c>
      <c r="G34" s="5">
        <v>1274.49</v>
      </c>
      <c r="H34" s="5">
        <v>107.85</v>
      </c>
      <c r="I34" s="5">
        <v>215.7</v>
      </c>
      <c r="J34" s="5">
        <v>323.55</v>
      </c>
      <c r="K34" s="5">
        <v>431.4</v>
      </c>
      <c r="L34" s="5">
        <v>539.25</v>
      </c>
      <c r="M34" s="5">
        <v>647.09</v>
      </c>
      <c r="N34" s="5">
        <v>754.94</v>
      </c>
      <c r="O34" s="5">
        <v>862.79</v>
      </c>
      <c r="P34" s="5">
        <v>970.64</v>
      </c>
      <c r="Q34" s="5">
        <v>1078.49</v>
      </c>
    </row>
    <row r="35" spans="1:17" x14ac:dyDescent="0.2">
      <c r="A35" s="3">
        <v>32</v>
      </c>
      <c r="B35" s="3" t="s">
        <v>162</v>
      </c>
      <c r="C35" s="4" t="s">
        <v>91</v>
      </c>
      <c r="D35" s="4" t="s">
        <v>92</v>
      </c>
      <c r="E35" s="4" t="s">
        <v>93</v>
      </c>
      <c r="F35" s="4" t="s">
        <v>208</v>
      </c>
      <c r="G35" s="5">
        <v>257.52</v>
      </c>
      <c r="H35" s="5">
        <v>24.75</v>
      </c>
      <c r="I35" s="5">
        <v>49.5</v>
      </c>
      <c r="J35" s="5">
        <v>74.260000000000005</v>
      </c>
      <c r="K35" s="5">
        <v>99.01</v>
      </c>
      <c r="L35" s="5">
        <v>123.76</v>
      </c>
      <c r="M35" s="5">
        <v>148.51</v>
      </c>
      <c r="N35" s="5">
        <v>173.26</v>
      </c>
      <c r="O35" s="5">
        <v>198.02</v>
      </c>
      <c r="P35" s="5">
        <v>222.77</v>
      </c>
      <c r="Q35" s="5">
        <v>247.52</v>
      </c>
    </row>
    <row r="36" spans="1:17" x14ac:dyDescent="0.2">
      <c r="A36" s="3">
        <v>33</v>
      </c>
      <c r="B36" s="3" t="s">
        <v>163</v>
      </c>
      <c r="C36" s="4" t="s">
        <v>94</v>
      </c>
      <c r="D36" s="4" t="s">
        <v>92</v>
      </c>
      <c r="E36" s="4" t="s">
        <v>95</v>
      </c>
      <c r="F36" s="4" t="s">
        <v>209</v>
      </c>
      <c r="G36" s="5">
        <v>272.58999999999997</v>
      </c>
      <c r="H36" s="5">
        <v>27.26</v>
      </c>
      <c r="I36" s="5">
        <v>54.52</v>
      </c>
      <c r="J36" s="5">
        <v>81.78</v>
      </c>
      <c r="K36" s="5">
        <v>109.04</v>
      </c>
      <c r="L36" s="5">
        <v>136.29</v>
      </c>
      <c r="M36" s="5">
        <v>163.55000000000001</v>
      </c>
      <c r="N36" s="5">
        <v>190.81</v>
      </c>
      <c r="O36" s="5">
        <v>218.07</v>
      </c>
      <c r="P36" s="5">
        <v>245.33</v>
      </c>
      <c r="Q36" s="5">
        <v>272.58999999999997</v>
      </c>
    </row>
    <row r="37" spans="1:17" x14ac:dyDescent="0.2">
      <c r="A37" s="3">
        <v>34</v>
      </c>
      <c r="B37" s="3" t="s">
        <v>164</v>
      </c>
      <c r="C37" s="4" t="s">
        <v>96</v>
      </c>
      <c r="D37" s="4" t="s">
        <v>97</v>
      </c>
      <c r="E37" s="4" t="s">
        <v>98</v>
      </c>
      <c r="F37" s="4" t="s">
        <v>210</v>
      </c>
      <c r="G37" s="5">
        <v>914</v>
      </c>
      <c r="H37" s="5">
        <v>89.4</v>
      </c>
      <c r="I37" s="5">
        <v>178.8</v>
      </c>
      <c r="J37" s="5">
        <v>268.2</v>
      </c>
      <c r="K37" s="5">
        <v>357.6</v>
      </c>
      <c r="L37" s="5">
        <v>447</v>
      </c>
      <c r="M37" s="5">
        <v>536.4</v>
      </c>
      <c r="N37" s="5">
        <v>625.79999999999995</v>
      </c>
      <c r="O37" s="5">
        <v>715.2</v>
      </c>
      <c r="P37" s="5">
        <v>804.6</v>
      </c>
      <c r="Q37" s="5">
        <v>894</v>
      </c>
    </row>
    <row r="38" spans="1:17" ht="25.5" x14ac:dyDescent="0.2">
      <c r="A38" s="3">
        <v>35</v>
      </c>
      <c r="B38" s="3" t="s">
        <v>165</v>
      </c>
      <c r="C38" s="4" t="s">
        <v>99</v>
      </c>
      <c r="D38" s="4" t="s">
        <v>100</v>
      </c>
      <c r="E38" s="4" t="s">
        <v>101</v>
      </c>
      <c r="F38" s="4" t="s">
        <v>211</v>
      </c>
      <c r="G38" s="5">
        <v>1104.81</v>
      </c>
      <c r="H38" s="5">
        <v>110.48</v>
      </c>
      <c r="I38" s="5">
        <v>220.96</v>
      </c>
      <c r="J38" s="5">
        <v>331.44</v>
      </c>
      <c r="K38" s="5">
        <v>441.92</v>
      </c>
      <c r="L38" s="5">
        <v>552.4</v>
      </c>
      <c r="M38" s="5">
        <v>662.89</v>
      </c>
      <c r="N38" s="5">
        <v>773.37</v>
      </c>
      <c r="O38" s="5">
        <v>883.85</v>
      </c>
      <c r="P38" s="5">
        <v>994.33</v>
      </c>
      <c r="Q38" s="5">
        <v>1104.81</v>
      </c>
    </row>
    <row r="39" spans="1:17" ht="25.5" x14ac:dyDescent="0.2">
      <c r="A39" s="3">
        <v>36</v>
      </c>
      <c r="B39" s="3" t="s">
        <v>166</v>
      </c>
      <c r="C39" s="4" t="s">
        <v>47</v>
      </c>
      <c r="D39" s="4" t="s">
        <v>102</v>
      </c>
      <c r="E39" s="4" t="s">
        <v>49</v>
      </c>
      <c r="F39" s="4" t="s">
        <v>193</v>
      </c>
      <c r="G39" s="5">
        <v>238.23</v>
      </c>
      <c r="H39" s="5">
        <v>23.82</v>
      </c>
      <c r="I39" s="5">
        <v>47.65</v>
      </c>
      <c r="J39" s="5">
        <v>71.47</v>
      </c>
      <c r="K39" s="5">
        <v>95.29</v>
      </c>
      <c r="L39" s="5">
        <v>119.12</v>
      </c>
      <c r="M39" s="5">
        <v>142.94</v>
      </c>
      <c r="N39" s="5">
        <v>166.76</v>
      </c>
      <c r="O39" s="5">
        <v>190.58</v>
      </c>
      <c r="P39" s="5">
        <v>214.41</v>
      </c>
      <c r="Q39" s="5">
        <v>238.23</v>
      </c>
    </row>
    <row r="40" spans="1:17" x14ac:dyDescent="0.2">
      <c r="A40" s="3">
        <v>37</v>
      </c>
      <c r="B40" s="3" t="s">
        <v>167</v>
      </c>
      <c r="C40" s="4" t="s">
        <v>103</v>
      </c>
      <c r="D40" s="4" t="s">
        <v>104</v>
      </c>
      <c r="E40" s="4" t="s">
        <v>105</v>
      </c>
      <c r="F40" s="4" t="s">
        <v>212</v>
      </c>
      <c r="G40" s="5">
        <v>306.72000000000003</v>
      </c>
      <c r="H40" s="5">
        <v>30.67</v>
      </c>
      <c r="I40" s="5">
        <v>61.34</v>
      </c>
      <c r="J40" s="5">
        <v>92.02</v>
      </c>
      <c r="K40" s="5">
        <v>122.69</v>
      </c>
      <c r="L40" s="5">
        <v>153.36000000000001</v>
      </c>
      <c r="M40" s="5">
        <v>184.03</v>
      </c>
      <c r="N40" s="5">
        <v>214.7</v>
      </c>
      <c r="O40" s="5">
        <v>245.38</v>
      </c>
      <c r="P40" s="5">
        <v>276.05</v>
      </c>
      <c r="Q40" s="5">
        <v>306.72000000000003</v>
      </c>
    </row>
    <row r="41" spans="1:17" ht="25.5" x14ac:dyDescent="0.2">
      <c r="A41" s="3">
        <v>38</v>
      </c>
      <c r="B41" s="3" t="s">
        <v>168</v>
      </c>
      <c r="C41" s="4" t="s">
        <v>106</v>
      </c>
      <c r="D41" s="4" t="s">
        <v>107</v>
      </c>
      <c r="E41" s="4" t="s">
        <v>108</v>
      </c>
      <c r="F41" s="4" t="s">
        <v>213</v>
      </c>
      <c r="G41" s="5">
        <v>211.73</v>
      </c>
      <c r="H41" s="5">
        <v>21.17</v>
      </c>
      <c r="I41" s="5">
        <v>42.35</v>
      </c>
      <c r="J41" s="5">
        <v>63.52</v>
      </c>
      <c r="K41" s="5">
        <v>84.69</v>
      </c>
      <c r="L41" s="5">
        <v>105.86</v>
      </c>
      <c r="M41" s="5">
        <v>127.04</v>
      </c>
      <c r="N41" s="5">
        <v>148.21</v>
      </c>
      <c r="O41" s="5">
        <v>169.38</v>
      </c>
      <c r="P41" s="5">
        <v>190.56</v>
      </c>
      <c r="Q41" s="5">
        <v>211.73</v>
      </c>
    </row>
    <row r="42" spans="1:17" ht="25.5" x14ac:dyDescent="0.2">
      <c r="A42" s="3">
        <v>39</v>
      </c>
      <c r="B42" s="3" t="s">
        <v>169</v>
      </c>
      <c r="C42" s="4" t="s">
        <v>109</v>
      </c>
      <c r="D42" s="4" t="s">
        <v>110</v>
      </c>
      <c r="E42" s="4" t="s">
        <v>111</v>
      </c>
      <c r="F42" s="4" t="s">
        <v>214</v>
      </c>
      <c r="G42" s="5">
        <v>327.92</v>
      </c>
      <c r="H42" s="5">
        <v>32.79</v>
      </c>
      <c r="I42" s="5">
        <v>65.58</v>
      </c>
      <c r="J42" s="5">
        <v>98.38</v>
      </c>
      <c r="K42" s="5">
        <v>131.16999999999999</v>
      </c>
      <c r="L42" s="5">
        <v>163.96</v>
      </c>
      <c r="M42" s="5">
        <v>196.75</v>
      </c>
      <c r="N42" s="5">
        <v>229.54</v>
      </c>
      <c r="O42" s="5">
        <v>262.33999999999997</v>
      </c>
      <c r="P42" s="5">
        <v>295.13</v>
      </c>
      <c r="Q42" s="5">
        <v>327.92</v>
      </c>
    </row>
    <row r="43" spans="1:17" ht="25.5" x14ac:dyDescent="0.2">
      <c r="A43" s="3">
        <v>40</v>
      </c>
      <c r="B43" s="3" t="s">
        <v>170</v>
      </c>
      <c r="C43" s="4" t="s">
        <v>112</v>
      </c>
      <c r="D43" s="4" t="s">
        <v>113</v>
      </c>
      <c r="E43" s="4" t="s">
        <v>114</v>
      </c>
      <c r="F43" s="4" t="s">
        <v>215</v>
      </c>
      <c r="G43" s="5">
        <v>205.2</v>
      </c>
      <c r="H43" s="5">
        <v>10.52</v>
      </c>
      <c r="I43" s="5">
        <v>21.04</v>
      </c>
      <c r="J43" s="5">
        <v>31.56</v>
      </c>
      <c r="K43" s="5">
        <v>42.08</v>
      </c>
      <c r="L43" s="5">
        <v>52.6</v>
      </c>
      <c r="M43" s="5">
        <v>63.12</v>
      </c>
      <c r="N43" s="5">
        <v>73.64</v>
      </c>
      <c r="O43" s="5">
        <v>84.16</v>
      </c>
      <c r="P43" s="5">
        <v>94.68</v>
      </c>
      <c r="Q43" s="5">
        <v>105.2</v>
      </c>
    </row>
    <row r="44" spans="1:17" ht="25.5" x14ac:dyDescent="0.2">
      <c r="A44" s="3">
        <v>41</v>
      </c>
      <c r="B44" s="3" t="s">
        <v>171</v>
      </c>
      <c r="C44" s="4" t="s">
        <v>115</v>
      </c>
      <c r="D44" s="4" t="s">
        <v>116</v>
      </c>
      <c r="E44" s="4" t="s">
        <v>117</v>
      </c>
      <c r="F44" s="4" t="s">
        <v>216</v>
      </c>
      <c r="G44" s="5">
        <v>318.39999999999998</v>
      </c>
      <c r="H44" s="5">
        <v>31.84</v>
      </c>
      <c r="I44" s="5">
        <v>63.68</v>
      </c>
      <c r="J44" s="5">
        <v>95.52</v>
      </c>
      <c r="K44" s="5">
        <v>127.36</v>
      </c>
      <c r="L44" s="5">
        <v>159.19999999999999</v>
      </c>
      <c r="M44" s="5">
        <v>191.04</v>
      </c>
      <c r="N44" s="5">
        <v>222.88</v>
      </c>
      <c r="O44" s="5">
        <v>254.72</v>
      </c>
      <c r="P44" s="5">
        <v>286.56</v>
      </c>
      <c r="Q44" s="5">
        <v>318.39999999999998</v>
      </c>
    </row>
    <row r="45" spans="1:17" ht="25.5" x14ac:dyDescent="0.2">
      <c r="A45" s="3">
        <v>42</v>
      </c>
      <c r="B45" s="3" t="s">
        <v>172</v>
      </c>
      <c r="C45" s="4" t="s">
        <v>118</v>
      </c>
      <c r="D45" s="4" t="s">
        <v>119</v>
      </c>
      <c r="E45" s="4" t="s">
        <v>37</v>
      </c>
      <c r="F45" s="4" t="s">
        <v>217</v>
      </c>
      <c r="G45" s="5">
        <v>400.93</v>
      </c>
      <c r="H45" s="5">
        <v>40.090000000000003</v>
      </c>
      <c r="I45" s="5">
        <v>80.19</v>
      </c>
      <c r="J45" s="5">
        <v>120.28</v>
      </c>
      <c r="K45" s="5">
        <v>160.37</v>
      </c>
      <c r="L45" s="5">
        <v>200.47</v>
      </c>
      <c r="M45" s="5">
        <v>240.56</v>
      </c>
      <c r="N45" s="5">
        <v>280.64999999999998</v>
      </c>
      <c r="O45" s="5">
        <v>320.74</v>
      </c>
      <c r="P45" s="5">
        <v>360.84</v>
      </c>
      <c r="Q45" s="5">
        <v>400.93</v>
      </c>
    </row>
    <row r="46" spans="1:17" ht="25.5" x14ac:dyDescent="0.2">
      <c r="A46" s="3">
        <v>43</v>
      </c>
      <c r="B46" s="3" t="s">
        <v>173</v>
      </c>
      <c r="C46" s="4" t="s">
        <v>120</v>
      </c>
      <c r="D46" s="4" t="s">
        <v>121</v>
      </c>
      <c r="E46" s="4" t="s">
        <v>122</v>
      </c>
      <c r="F46" s="4" t="s">
        <v>218</v>
      </c>
      <c r="G46" s="5">
        <v>955.84</v>
      </c>
      <c r="H46" s="5">
        <v>73.91</v>
      </c>
      <c r="I46" s="5">
        <v>147.83000000000001</v>
      </c>
      <c r="J46" s="5">
        <v>221.74</v>
      </c>
      <c r="K46" s="5">
        <v>295.66000000000003</v>
      </c>
      <c r="L46" s="5">
        <v>369.57</v>
      </c>
      <c r="M46" s="5">
        <v>443.48</v>
      </c>
      <c r="N46" s="5">
        <v>517.4</v>
      </c>
      <c r="O46" s="5">
        <v>591.30999999999995</v>
      </c>
      <c r="P46" s="5">
        <v>665.23</v>
      </c>
      <c r="Q46" s="5">
        <v>739.14</v>
      </c>
    </row>
    <row r="47" spans="1:17" ht="25.5" x14ac:dyDescent="0.2">
      <c r="A47" s="3">
        <v>44</v>
      </c>
      <c r="B47" s="3" t="s">
        <v>174</v>
      </c>
      <c r="C47" s="4" t="s">
        <v>123</v>
      </c>
      <c r="D47" s="4" t="s">
        <v>124</v>
      </c>
      <c r="E47" s="4" t="s">
        <v>125</v>
      </c>
      <c r="F47" s="4" t="s">
        <v>219</v>
      </c>
      <c r="G47" s="5">
        <v>206.5</v>
      </c>
      <c r="H47" s="5">
        <v>18.59</v>
      </c>
      <c r="I47" s="5">
        <v>37.17</v>
      </c>
      <c r="J47" s="5">
        <v>55.76</v>
      </c>
      <c r="K47" s="5">
        <v>74.34</v>
      </c>
      <c r="L47" s="5">
        <v>92.93</v>
      </c>
      <c r="M47" s="5">
        <v>111.51</v>
      </c>
      <c r="N47" s="5">
        <v>130.1</v>
      </c>
      <c r="O47" s="5">
        <v>148.68</v>
      </c>
      <c r="P47" s="5">
        <v>167.27</v>
      </c>
      <c r="Q47" s="5">
        <v>185.85</v>
      </c>
    </row>
    <row r="48" spans="1:17" x14ac:dyDescent="0.2">
      <c r="A48" s="3">
        <v>45</v>
      </c>
      <c r="B48" s="3" t="s">
        <v>240</v>
      </c>
      <c r="C48" s="4" t="s">
        <v>237</v>
      </c>
      <c r="D48" s="4" t="s">
        <v>238</v>
      </c>
      <c r="E48" s="4" t="s">
        <v>239</v>
      </c>
      <c r="F48" s="4" t="s">
        <v>241</v>
      </c>
      <c r="G48" s="5">
        <v>408.8</v>
      </c>
      <c r="H48" s="5">
        <v>40.880000000000003</v>
      </c>
      <c r="I48" s="5">
        <v>81.760000000000005</v>
      </c>
      <c r="J48" s="5">
        <v>122.64</v>
      </c>
      <c r="K48" s="5">
        <v>163.52000000000001</v>
      </c>
      <c r="L48" s="5">
        <v>204.4</v>
      </c>
      <c r="M48" s="5">
        <v>245.28</v>
      </c>
      <c r="N48" s="5">
        <v>286.16000000000003</v>
      </c>
      <c r="O48" s="5">
        <v>327.04000000000002</v>
      </c>
      <c r="P48" s="5">
        <v>367.92</v>
      </c>
      <c r="Q48" s="5">
        <v>408.8</v>
      </c>
    </row>
    <row r="49" spans="1:17" ht="25.5" x14ac:dyDescent="0.2">
      <c r="A49" s="3">
        <v>46</v>
      </c>
      <c r="B49" s="3" t="s">
        <v>175</v>
      </c>
      <c r="C49" s="4" t="s">
        <v>126</v>
      </c>
      <c r="D49" s="4" t="s">
        <v>15</v>
      </c>
      <c r="E49" s="4" t="s">
        <v>127</v>
      </c>
      <c r="F49" s="4" t="s">
        <v>220</v>
      </c>
      <c r="G49" s="5">
        <v>309.02</v>
      </c>
      <c r="H49" s="5">
        <v>30.9</v>
      </c>
      <c r="I49" s="5">
        <v>61.8</v>
      </c>
      <c r="J49" s="5">
        <v>92.71</v>
      </c>
      <c r="K49" s="5">
        <v>123.61</v>
      </c>
      <c r="L49" s="5">
        <v>154.51</v>
      </c>
      <c r="M49" s="5">
        <v>185.41</v>
      </c>
      <c r="N49" s="5">
        <v>216.31</v>
      </c>
      <c r="O49" s="5">
        <v>247.22</v>
      </c>
      <c r="P49" s="5">
        <v>278.12</v>
      </c>
      <c r="Q49" s="5">
        <v>309.02</v>
      </c>
    </row>
    <row r="50" spans="1:17" x14ac:dyDescent="0.2">
      <c r="A50" s="3">
        <v>47</v>
      </c>
      <c r="B50" s="3" t="s">
        <v>176</v>
      </c>
      <c r="C50" s="4" t="s">
        <v>128</v>
      </c>
      <c r="D50" s="4" t="s">
        <v>129</v>
      </c>
      <c r="E50" s="4" t="s">
        <v>130</v>
      </c>
      <c r="F50" s="4" t="s">
        <v>221</v>
      </c>
      <c r="G50" s="5">
        <v>463.6</v>
      </c>
      <c r="H50" s="5">
        <v>30.91</v>
      </c>
      <c r="I50" s="5">
        <v>61.82</v>
      </c>
      <c r="J50" s="5">
        <v>92.73</v>
      </c>
      <c r="K50" s="5">
        <v>123.64</v>
      </c>
      <c r="L50" s="5">
        <v>154.55000000000001</v>
      </c>
      <c r="M50" s="5">
        <v>185.46</v>
      </c>
      <c r="N50" s="5">
        <v>216.37</v>
      </c>
      <c r="O50" s="5">
        <v>247.28</v>
      </c>
      <c r="P50" s="5">
        <v>278.19</v>
      </c>
      <c r="Q50" s="5">
        <v>309.10000000000002</v>
      </c>
    </row>
    <row r="51" spans="1:17" ht="15" x14ac:dyDescent="0.25">
      <c r="A51" s="9" t="s">
        <v>245</v>
      </c>
      <c r="B51" s="9"/>
      <c r="C51" s="9"/>
      <c r="D51" s="9"/>
      <c r="E51" s="9"/>
      <c r="F51" s="9"/>
      <c r="G51" s="3">
        <f>SUM(G4:G50)</f>
        <v>20726.710000000003</v>
      </c>
      <c r="H51" s="3">
        <f t="shared" ref="H51:Q51" si="0">SUM(H4:H50)</f>
        <v>1769.0500000000004</v>
      </c>
      <c r="I51" s="3">
        <f t="shared" si="0"/>
        <v>3538.0800000000008</v>
      </c>
      <c r="J51" s="3">
        <f t="shared" si="0"/>
        <v>5307.1900000000023</v>
      </c>
      <c r="K51" s="3">
        <f t="shared" si="0"/>
        <v>7076.2</v>
      </c>
      <c r="L51" s="3">
        <f t="shared" si="0"/>
        <v>8845.2699999999986</v>
      </c>
      <c r="M51" s="3">
        <f t="shared" si="0"/>
        <v>10614.260000000002</v>
      </c>
      <c r="N51" s="3">
        <f t="shared" si="0"/>
        <v>12383.3</v>
      </c>
      <c r="O51" s="3">
        <f t="shared" si="0"/>
        <v>14152.4</v>
      </c>
      <c r="P51" s="3">
        <f t="shared" si="0"/>
        <v>15921.45</v>
      </c>
      <c r="Q51" s="3">
        <f t="shared" si="0"/>
        <v>17690.479999999996</v>
      </c>
    </row>
    <row r="54" spans="1:17" x14ac:dyDescent="0.2">
      <c r="C54" s="6" t="s">
        <v>246</v>
      </c>
      <c r="D54" s="6" t="s">
        <v>247</v>
      </c>
    </row>
  </sheetData>
  <mergeCells count="10">
    <mergeCell ref="G2:G3"/>
    <mergeCell ref="H2:Q2"/>
    <mergeCell ref="A51:F51"/>
    <mergeCell ref="A1:Q1"/>
    <mergeCell ref="A2:A3"/>
    <mergeCell ref="B2:B3"/>
    <mergeCell ref="C2:C3"/>
    <mergeCell ref="D2:D3"/>
    <mergeCell ref="E2:E3"/>
    <mergeCell ref="F2:F3"/>
  </mergeCell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Мощность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Жидкова Ирина Александровна</dc:creator>
  <cp:lastModifiedBy>Давыдова Эльвира Владимировна</cp:lastModifiedBy>
  <cp:lastPrinted>2020-07-21T12:01:59Z</cp:lastPrinted>
  <dcterms:created xsi:type="dcterms:W3CDTF">2020-07-15T08:10:56Z</dcterms:created>
  <dcterms:modified xsi:type="dcterms:W3CDTF">2020-09-28T06:48:20Z</dcterms:modified>
</cp:coreProperties>
</file>